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Matrix-RPQ/exp/"/>
    </mc:Choice>
  </mc:AlternateContent>
  <xr:revisionPtr revIDLastSave="0" documentId="13_ncr:1_{0612C5BE-F1AD-544F-BDDA-19993CE291D8}" xr6:coauthVersionLast="47" xr6:coauthVersionMax="47" xr10:uidLastSave="{00000000-0000-0000-0000-000000000000}"/>
  <bookViews>
    <workbookView xWindow="1100" yWindow="820" windowWidth="28040" windowHeight="17120" activeTab="1" xr2:uid="{7AFD78B7-43EC-6A45-959D-69E1B9DDA4F4}"/>
  </bookViews>
  <sheets>
    <sheet name="Originales" sheetId="1" r:id="rId1"/>
    <sheet name="Filtrados" sheetId="2" r:id="rId2"/>
  </sheets>
  <definedNames>
    <definedName name="_xlnm._FilterDatabase" localSheetId="0" hidden="1">Originales!$B$3:$M$2113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2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J1163" i="1" s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I1155" i="1"/>
  <c r="K1155" i="1"/>
  <c r="I1156" i="1"/>
  <c r="K1156" i="1"/>
  <c r="I1157" i="1"/>
  <c r="K1157" i="1"/>
  <c r="I1158" i="1"/>
  <c r="K1158" i="1"/>
  <c r="I1159" i="1"/>
  <c r="K1159" i="1"/>
  <c r="I1160" i="1"/>
  <c r="K1160" i="1"/>
  <c r="I1161" i="1"/>
  <c r="K1161" i="1"/>
  <c r="I1162" i="1"/>
  <c r="K1162" i="1"/>
  <c r="I1163" i="1"/>
  <c r="K1163" i="1"/>
  <c r="I1164" i="1"/>
  <c r="K1164" i="1"/>
  <c r="I1165" i="1"/>
  <c r="K1165" i="1"/>
  <c r="I1166" i="1"/>
  <c r="K1166" i="1"/>
  <c r="I1167" i="1"/>
  <c r="K1167" i="1"/>
  <c r="I1168" i="1"/>
  <c r="K1168" i="1"/>
  <c r="I1169" i="1"/>
  <c r="K1169" i="1"/>
  <c r="I1170" i="1"/>
  <c r="K1170" i="1"/>
  <c r="I1171" i="1"/>
  <c r="K1171" i="1"/>
  <c r="I1172" i="1"/>
  <c r="K1172" i="1"/>
  <c r="I1173" i="1"/>
  <c r="K1173" i="1"/>
  <c r="I1174" i="1"/>
  <c r="K1174" i="1"/>
  <c r="I1175" i="1"/>
  <c r="K1175" i="1"/>
  <c r="I1176" i="1"/>
  <c r="K1176" i="1"/>
  <c r="I1177" i="1"/>
  <c r="K1177" i="1"/>
  <c r="I1178" i="1"/>
  <c r="K1178" i="1"/>
  <c r="I1179" i="1"/>
  <c r="K1179" i="1"/>
  <c r="I1180" i="1"/>
  <c r="K1180" i="1"/>
  <c r="I1181" i="1"/>
  <c r="K1181" i="1"/>
  <c r="I1182" i="1"/>
  <c r="K1182" i="1"/>
  <c r="I1183" i="1"/>
  <c r="K1183" i="1"/>
  <c r="I1184" i="1"/>
  <c r="K1184" i="1"/>
  <c r="I1185" i="1"/>
  <c r="K1185" i="1"/>
  <c r="I1186" i="1"/>
  <c r="K1186" i="1"/>
  <c r="I1187" i="1"/>
  <c r="K1187" i="1"/>
  <c r="I1188" i="1"/>
  <c r="K1188" i="1"/>
  <c r="I1189" i="1"/>
  <c r="K1189" i="1"/>
  <c r="I1190" i="1"/>
  <c r="K1190" i="1"/>
  <c r="I1191" i="1"/>
  <c r="K1191" i="1"/>
  <c r="I1192" i="1"/>
  <c r="K1192" i="1"/>
  <c r="I1193" i="1"/>
  <c r="K1193" i="1"/>
  <c r="I1194" i="1"/>
  <c r="K1194" i="1"/>
  <c r="I1195" i="1"/>
  <c r="K1195" i="1"/>
  <c r="I1196" i="1"/>
  <c r="K1196" i="1"/>
  <c r="I1197" i="1"/>
  <c r="K1197" i="1"/>
  <c r="I1198" i="1"/>
  <c r="K1198" i="1"/>
  <c r="I1199" i="1"/>
  <c r="K1199" i="1"/>
  <c r="I1200" i="1"/>
  <c r="K1200" i="1"/>
  <c r="I1201" i="1"/>
  <c r="K1201" i="1"/>
  <c r="I1202" i="1"/>
  <c r="K1202" i="1"/>
  <c r="I1203" i="1"/>
  <c r="K1203" i="1"/>
  <c r="I1204" i="1"/>
  <c r="K1204" i="1"/>
  <c r="I1205" i="1"/>
  <c r="K1205" i="1"/>
  <c r="I1206" i="1"/>
  <c r="K1206" i="1"/>
  <c r="I1207" i="1"/>
  <c r="K1207" i="1"/>
  <c r="I1208" i="1"/>
  <c r="K1208" i="1"/>
  <c r="I1209" i="1"/>
  <c r="K1209" i="1"/>
  <c r="I1210" i="1"/>
  <c r="K1210" i="1"/>
  <c r="I1211" i="1"/>
  <c r="K1211" i="1"/>
  <c r="I1212" i="1"/>
  <c r="K1212" i="1"/>
  <c r="I1213" i="1"/>
  <c r="K1213" i="1"/>
  <c r="I1214" i="1"/>
  <c r="K1214" i="1"/>
  <c r="I1215" i="1"/>
  <c r="K1215" i="1"/>
  <c r="I1216" i="1"/>
  <c r="K1216" i="1"/>
  <c r="I1217" i="1"/>
  <c r="K1217" i="1"/>
  <c r="I1218" i="1"/>
  <c r="K1218" i="1"/>
  <c r="I1219" i="1"/>
  <c r="K1219" i="1"/>
  <c r="I1220" i="1"/>
  <c r="K1220" i="1"/>
  <c r="I1221" i="1"/>
  <c r="K1221" i="1"/>
  <c r="I1222" i="1"/>
  <c r="K1222" i="1"/>
  <c r="I1223" i="1"/>
  <c r="K1223" i="1"/>
  <c r="I1224" i="1"/>
  <c r="K1224" i="1"/>
  <c r="I1225" i="1"/>
  <c r="K1225" i="1"/>
  <c r="I1226" i="1"/>
  <c r="K1226" i="1"/>
  <c r="I1227" i="1"/>
  <c r="K1227" i="1"/>
  <c r="I1228" i="1"/>
  <c r="K1228" i="1"/>
  <c r="I1229" i="1"/>
  <c r="K1229" i="1"/>
  <c r="I1230" i="1"/>
  <c r="K1230" i="1"/>
  <c r="I1231" i="1"/>
  <c r="K1231" i="1"/>
  <c r="I1232" i="1"/>
  <c r="K1232" i="1"/>
  <c r="I1233" i="1"/>
  <c r="K1233" i="1"/>
  <c r="I1234" i="1"/>
  <c r="K1234" i="1"/>
  <c r="I1235" i="1"/>
  <c r="K1235" i="1"/>
  <c r="I1236" i="1"/>
  <c r="K1236" i="1"/>
  <c r="I1237" i="1"/>
  <c r="K1237" i="1"/>
  <c r="I1238" i="1"/>
  <c r="K1238" i="1"/>
  <c r="I1239" i="1"/>
  <c r="K1239" i="1"/>
  <c r="I1240" i="1"/>
  <c r="K1240" i="1"/>
  <c r="I1241" i="1"/>
  <c r="K1241" i="1"/>
  <c r="I1242" i="1"/>
  <c r="K1242" i="1"/>
  <c r="I1243" i="1"/>
  <c r="K1243" i="1"/>
  <c r="I1244" i="1"/>
  <c r="K1244" i="1"/>
  <c r="I1245" i="1"/>
  <c r="K1245" i="1"/>
  <c r="I1246" i="1"/>
  <c r="K1246" i="1"/>
  <c r="I1247" i="1"/>
  <c r="K1247" i="1"/>
  <c r="I1248" i="1"/>
  <c r="K1248" i="1"/>
  <c r="I1249" i="1"/>
  <c r="K1249" i="1"/>
  <c r="I1250" i="1"/>
  <c r="K1250" i="1"/>
  <c r="I1251" i="1"/>
  <c r="K1251" i="1"/>
  <c r="I1252" i="1"/>
  <c r="K1252" i="1"/>
  <c r="I1253" i="1"/>
  <c r="K1253" i="1"/>
  <c r="I1254" i="1"/>
  <c r="K1254" i="1"/>
  <c r="I1255" i="1"/>
  <c r="K1255" i="1"/>
  <c r="I1256" i="1"/>
  <c r="K1256" i="1"/>
  <c r="I1257" i="1"/>
  <c r="K1257" i="1"/>
  <c r="I1258" i="1"/>
  <c r="K1258" i="1"/>
  <c r="I1259" i="1"/>
  <c r="K1259" i="1"/>
  <c r="I1260" i="1"/>
  <c r="K1260" i="1"/>
  <c r="I1261" i="1"/>
  <c r="K1261" i="1"/>
  <c r="I1262" i="1"/>
  <c r="K1262" i="1"/>
  <c r="I1263" i="1"/>
  <c r="K1263" i="1"/>
  <c r="I1264" i="1"/>
  <c r="K1264" i="1"/>
  <c r="I1265" i="1"/>
  <c r="K1265" i="1"/>
  <c r="I1266" i="1"/>
  <c r="K1266" i="1"/>
  <c r="I1267" i="1"/>
  <c r="K1267" i="1"/>
  <c r="I1268" i="1"/>
  <c r="K1268" i="1"/>
  <c r="I1269" i="1"/>
  <c r="K1269" i="1"/>
  <c r="I1270" i="1"/>
  <c r="K1270" i="1"/>
  <c r="I1271" i="1"/>
  <c r="K1271" i="1"/>
  <c r="I1272" i="1"/>
  <c r="K1272" i="1"/>
  <c r="I1273" i="1"/>
  <c r="K1273" i="1"/>
  <c r="I1274" i="1"/>
  <c r="K1274" i="1"/>
  <c r="I1275" i="1"/>
  <c r="K1275" i="1"/>
  <c r="I1276" i="1"/>
  <c r="K1276" i="1"/>
  <c r="I1277" i="1"/>
  <c r="K1277" i="1"/>
  <c r="I1278" i="1"/>
  <c r="K1278" i="1"/>
  <c r="I1279" i="1"/>
  <c r="K1279" i="1"/>
  <c r="I1280" i="1"/>
  <c r="K1280" i="1"/>
  <c r="I1281" i="1"/>
  <c r="K1281" i="1"/>
  <c r="I1282" i="1"/>
  <c r="K1282" i="1"/>
  <c r="I1283" i="1"/>
  <c r="K1283" i="1"/>
  <c r="I1284" i="1"/>
  <c r="K1284" i="1"/>
  <c r="I1285" i="1"/>
  <c r="K1285" i="1"/>
  <c r="I1286" i="1"/>
  <c r="K1286" i="1"/>
  <c r="I1287" i="1"/>
  <c r="K1287" i="1"/>
  <c r="I1288" i="1"/>
  <c r="K1288" i="1"/>
  <c r="I1289" i="1"/>
  <c r="K1289" i="1"/>
  <c r="I1290" i="1"/>
  <c r="K1290" i="1"/>
  <c r="I1291" i="1"/>
  <c r="K1291" i="1"/>
  <c r="I1292" i="1"/>
  <c r="K1292" i="1"/>
  <c r="I1293" i="1"/>
  <c r="K1293" i="1"/>
  <c r="I1294" i="1"/>
  <c r="K1294" i="1"/>
  <c r="I1295" i="1"/>
  <c r="K1295" i="1"/>
  <c r="I1296" i="1"/>
  <c r="K1296" i="1"/>
  <c r="I1297" i="1"/>
  <c r="K1297" i="1"/>
  <c r="I1298" i="1"/>
  <c r="K1298" i="1"/>
  <c r="I1299" i="1"/>
  <c r="K1299" i="1"/>
  <c r="I1300" i="1"/>
  <c r="K1300" i="1"/>
  <c r="I1301" i="1"/>
  <c r="K1301" i="1"/>
  <c r="I1302" i="1"/>
  <c r="K1302" i="1"/>
  <c r="I1303" i="1"/>
  <c r="K1303" i="1"/>
  <c r="I1304" i="1"/>
  <c r="K1304" i="1"/>
  <c r="I1305" i="1"/>
  <c r="K1305" i="1"/>
  <c r="I1306" i="1"/>
  <c r="K1306" i="1"/>
  <c r="I1307" i="1"/>
  <c r="K1307" i="1"/>
  <c r="I1308" i="1"/>
  <c r="K1308" i="1"/>
  <c r="I1309" i="1"/>
  <c r="K1309" i="1"/>
  <c r="I1310" i="1"/>
  <c r="K1310" i="1"/>
  <c r="I1311" i="1"/>
  <c r="K1311" i="1"/>
  <c r="I1312" i="1"/>
  <c r="K1312" i="1"/>
  <c r="I1313" i="1"/>
  <c r="K1313" i="1"/>
  <c r="I1314" i="1"/>
  <c r="K1314" i="1"/>
  <c r="I1315" i="1"/>
  <c r="K1315" i="1"/>
  <c r="I1316" i="1"/>
  <c r="K1316" i="1"/>
  <c r="I1317" i="1"/>
  <c r="K1317" i="1"/>
  <c r="I1318" i="1"/>
  <c r="K1318" i="1"/>
  <c r="I1319" i="1"/>
  <c r="K1319" i="1"/>
  <c r="I1320" i="1"/>
  <c r="K1320" i="1"/>
  <c r="I1321" i="1"/>
  <c r="K1321" i="1"/>
  <c r="I1322" i="1"/>
  <c r="K1322" i="1"/>
  <c r="I1323" i="1"/>
  <c r="K1323" i="1"/>
  <c r="I1324" i="1"/>
  <c r="K1324" i="1"/>
  <c r="I1325" i="1"/>
  <c r="K1325" i="1"/>
  <c r="I1326" i="1"/>
  <c r="K1326" i="1"/>
  <c r="I1327" i="1"/>
  <c r="K1327" i="1"/>
  <c r="I1328" i="1"/>
  <c r="K1328" i="1"/>
  <c r="I1329" i="1"/>
  <c r="K1329" i="1"/>
  <c r="I1330" i="1"/>
  <c r="K1330" i="1"/>
  <c r="I1331" i="1"/>
  <c r="K1331" i="1"/>
  <c r="I1332" i="1"/>
  <c r="K1332" i="1"/>
  <c r="I1333" i="1"/>
  <c r="K1333" i="1"/>
  <c r="I1334" i="1"/>
  <c r="K1334" i="1"/>
  <c r="I1335" i="1"/>
  <c r="K1335" i="1"/>
  <c r="I1336" i="1"/>
  <c r="K1336" i="1"/>
  <c r="I1337" i="1"/>
  <c r="K1337" i="1"/>
  <c r="I1338" i="1"/>
  <c r="K1338" i="1"/>
  <c r="I1339" i="1"/>
  <c r="K1339" i="1"/>
  <c r="I1340" i="1"/>
  <c r="K1340" i="1"/>
  <c r="I1341" i="1"/>
  <c r="K1341" i="1"/>
  <c r="I1342" i="1"/>
  <c r="K1342" i="1"/>
  <c r="I1343" i="1"/>
  <c r="K1343" i="1"/>
  <c r="I1344" i="1"/>
  <c r="K1344" i="1"/>
  <c r="I1345" i="1"/>
  <c r="K1345" i="1"/>
  <c r="I1346" i="1"/>
  <c r="K1346" i="1"/>
  <c r="I1347" i="1"/>
  <c r="K1347" i="1"/>
  <c r="I1348" i="1"/>
  <c r="K1348" i="1"/>
  <c r="I1349" i="1"/>
  <c r="K1349" i="1"/>
  <c r="I1350" i="1"/>
  <c r="K1350" i="1"/>
  <c r="I1351" i="1"/>
  <c r="K1351" i="1"/>
  <c r="I1352" i="1"/>
  <c r="K1352" i="1"/>
  <c r="I1353" i="1"/>
  <c r="K1353" i="1"/>
  <c r="I1354" i="1"/>
  <c r="K1354" i="1"/>
  <c r="I1355" i="1"/>
  <c r="K1355" i="1"/>
  <c r="I1356" i="1"/>
  <c r="K1356" i="1"/>
  <c r="I1357" i="1"/>
  <c r="K1357" i="1"/>
  <c r="I1358" i="1"/>
  <c r="K1358" i="1"/>
  <c r="I1359" i="1"/>
  <c r="K1359" i="1"/>
  <c r="I1360" i="1"/>
  <c r="K1360" i="1"/>
  <c r="I1361" i="1"/>
  <c r="K1361" i="1"/>
  <c r="I1362" i="1"/>
  <c r="K1362" i="1"/>
  <c r="I1363" i="1"/>
  <c r="K1363" i="1"/>
  <c r="I1364" i="1"/>
  <c r="K1364" i="1"/>
  <c r="I1365" i="1"/>
  <c r="K1365" i="1"/>
  <c r="I1366" i="1"/>
  <c r="J1366" i="1" s="1"/>
  <c r="K1366" i="1"/>
  <c r="I1367" i="1"/>
  <c r="K1367" i="1"/>
  <c r="I1368" i="1"/>
  <c r="K1368" i="1"/>
  <c r="I1369" i="1"/>
  <c r="K1369" i="1"/>
  <c r="I1370" i="1"/>
  <c r="K1370" i="1"/>
  <c r="I1371" i="1"/>
  <c r="K1371" i="1"/>
  <c r="I1372" i="1"/>
  <c r="K1372" i="1"/>
  <c r="I1373" i="1"/>
  <c r="K1373" i="1"/>
  <c r="I1374" i="1"/>
  <c r="K1374" i="1"/>
  <c r="I1375" i="1"/>
  <c r="K1375" i="1"/>
  <c r="I1376" i="1"/>
  <c r="K1376" i="1"/>
  <c r="I1377" i="1"/>
  <c r="K1377" i="1"/>
  <c r="I1378" i="1"/>
  <c r="K1378" i="1"/>
  <c r="I1379" i="1"/>
  <c r="K1379" i="1"/>
  <c r="I1380" i="1"/>
  <c r="K1380" i="1"/>
  <c r="I1381" i="1"/>
  <c r="K1381" i="1"/>
  <c r="I1382" i="1"/>
  <c r="K1382" i="1"/>
  <c r="I1383" i="1"/>
  <c r="K1383" i="1"/>
  <c r="I1384" i="1"/>
  <c r="K1384" i="1"/>
  <c r="I1385" i="1"/>
  <c r="K1385" i="1"/>
  <c r="I1386" i="1"/>
  <c r="K1386" i="1"/>
  <c r="I1387" i="1"/>
  <c r="K1387" i="1"/>
  <c r="I1388" i="1"/>
  <c r="K1388" i="1"/>
  <c r="I1389" i="1"/>
  <c r="K1389" i="1"/>
  <c r="I1390" i="1"/>
  <c r="K1390" i="1"/>
  <c r="I1391" i="1"/>
  <c r="K1391" i="1"/>
  <c r="I1392" i="1"/>
  <c r="K1392" i="1"/>
  <c r="I1393" i="1"/>
  <c r="K1393" i="1"/>
  <c r="I1394" i="1"/>
  <c r="K1394" i="1"/>
  <c r="I1395" i="1"/>
  <c r="K1395" i="1"/>
  <c r="I1396" i="1"/>
  <c r="K1396" i="1"/>
  <c r="I1397" i="1"/>
  <c r="K1397" i="1"/>
  <c r="I1398" i="1"/>
  <c r="K1398" i="1"/>
  <c r="I1399" i="1"/>
  <c r="K1399" i="1"/>
  <c r="I1400" i="1"/>
  <c r="K1400" i="1"/>
  <c r="I1401" i="1"/>
  <c r="K1401" i="1"/>
  <c r="I1402" i="1"/>
  <c r="K1402" i="1"/>
  <c r="I1403" i="1"/>
  <c r="K1403" i="1"/>
  <c r="I1404" i="1"/>
  <c r="K1404" i="1"/>
  <c r="I1405" i="1"/>
  <c r="K1405" i="1"/>
  <c r="I1406" i="1"/>
  <c r="K1406" i="1"/>
  <c r="I1407" i="1"/>
  <c r="K1407" i="1"/>
  <c r="I1408" i="1"/>
  <c r="K1408" i="1"/>
  <c r="I1409" i="1"/>
  <c r="K1409" i="1"/>
  <c r="I1410" i="1"/>
  <c r="K1410" i="1"/>
  <c r="I1411" i="1"/>
  <c r="K1411" i="1"/>
  <c r="I1412" i="1"/>
  <c r="K1412" i="1"/>
  <c r="I1413" i="1"/>
  <c r="K1413" i="1"/>
  <c r="I1414" i="1"/>
  <c r="J1414" i="1" s="1"/>
  <c r="K1414" i="1"/>
  <c r="I1415" i="1"/>
  <c r="K1415" i="1"/>
  <c r="I1416" i="1"/>
  <c r="K1416" i="1"/>
  <c r="I1417" i="1"/>
  <c r="K1417" i="1"/>
  <c r="I1418" i="1"/>
  <c r="K1418" i="1"/>
  <c r="I1419" i="1"/>
  <c r="K1419" i="1"/>
  <c r="I1420" i="1"/>
  <c r="K1420" i="1"/>
  <c r="I1421" i="1"/>
  <c r="K1421" i="1"/>
  <c r="I1422" i="1"/>
  <c r="K1422" i="1"/>
  <c r="I1423" i="1"/>
  <c r="K1423" i="1"/>
  <c r="I1424" i="1"/>
  <c r="K1424" i="1"/>
  <c r="I1425" i="1"/>
  <c r="K1425" i="1"/>
  <c r="I1426" i="1"/>
  <c r="K1426" i="1"/>
  <c r="I1427" i="1"/>
  <c r="K1427" i="1"/>
  <c r="I1428" i="1"/>
  <c r="K1428" i="1"/>
  <c r="I1429" i="1"/>
  <c r="K1429" i="1"/>
  <c r="I1430" i="1"/>
  <c r="K1430" i="1"/>
  <c r="I1431" i="1"/>
  <c r="K1431" i="1"/>
  <c r="I1432" i="1"/>
  <c r="K1432" i="1"/>
  <c r="I1433" i="1"/>
  <c r="K1433" i="1"/>
  <c r="I1434" i="1"/>
  <c r="K1434" i="1"/>
  <c r="I1435" i="1"/>
  <c r="K1435" i="1"/>
  <c r="I1436" i="1"/>
  <c r="K1436" i="1"/>
  <c r="I1437" i="1"/>
  <c r="K1437" i="1"/>
  <c r="I1438" i="1"/>
  <c r="K1438" i="1"/>
  <c r="I1439" i="1"/>
  <c r="K1439" i="1"/>
  <c r="I1440" i="1"/>
  <c r="K1440" i="1"/>
  <c r="I1441" i="1"/>
  <c r="K1441" i="1"/>
  <c r="I1442" i="1"/>
  <c r="K1442" i="1"/>
  <c r="I1443" i="1"/>
  <c r="K1443" i="1"/>
  <c r="I1444" i="1"/>
  <c r="K1444" i="1"/>
  <c r="I1445" i="1"/>
  <c r="K1445" i="1"/>
  <c r="I1446" i="1"/>
  <c r="K1446" i="1"/>
  <c r="I1447" i="1"/>
  <c r="K1447" i="1"/>
  <c r="I1448" i="1"/>
  <c r="K1448" i="1"/>
  <c r="I1449" i="1"/>
  <c r="K1449" i="1"/>
  <c r="I1450" i="1"/>
  <c r="K1450" i="1"/>
  <c r="I1451" i="1"/>
  <c r="K1451" i="1"/>
  <c r="I1452" i="1"/>
  <c r="K1452" i="1"/>
  <c r="I1453" i="1"/>
  <c r="K1453" i="1"/>
  <c r="I1454" i="1"/>
  <c r="K1454" i="1"/>
  <c r="I1455" i="1"/>
  <c r="K1455" i="1"/>
  <c r="I1456" i="1"/>
  <c r="K1456" i="1"/>
  <c r="I1457" i="1"/>
  <c r="K1457" i="1"/>
  <c r="I1458" i="1"/>
  <c r="K1458" i="1"/>
  <c r="I1459" i="1"/>
  <c r="K1459" i="1"/>
  <c r="I1460" i="1"/>
  <c r="K1460" i="1"/>
  <c r="I1461" i="1"/>
  <c r="K1461" i="1"/>
  <c r="I1462" i="1"/>
  <c r="K1462" i="1"/>
  <c r="I1463" i="1"/>
  <c r="K1463" i="1"/>
  <c r="I1464" i="1"/>
  <c r="K1464" i="1"/>
  <c r="I1465" i="1"/>
  <c r="K1465" i="1"/>
  <c r="I1466" i="1"/>
  <c r="K1466" i="1"/>
  <c r="I1467" i="1"/>
  <c r="K1467" i="1"/>
  <c r="I1468" i="1"/>
  <c r="K1468" i="1"/>
  <c r="I1469" i="1"/>
  <c r="K1469" i="1"/>
  <c r="I1470" i="1"/>
  <c r="K1470" i="1"/>
  <c r="I1471" i="1"/>
  <c r="K1471" i="1"/>
  <c r="I1472" i="1"/>
  <c r="K1472" i="1"/>
  <c r="I1473" i="1"/>
  <c r="K1473" i="1"/>
  <c r="I1474" i="1"/>
  <c r="K1474" i="1"/>
  <c r="I1475" i="1"/>
  <c r="K1475" i="1"/>
  <c r="I1476" i="1"/>
  <c r="K1476" i="1"/>
  <c r="I1477" i="1"/>
  <c r="K1477" i="1"/>
  <c r="I1478" i="1"/>
  <c r="K1478" i="1"/>
  <c r="I1479" i="1"/>
  <c r="K1479" i="1"/>
  <c r="I1480" i="1"/>
  <c r="K1480" i="1"/>
  <c r="I1481" i="1"/>
  <c r="K1481" i="1"/>
  <c r="I1482" i="1"/>
  <c r="K1482" i="1"/>
  <c r="I1483" i="1"/>
  <c r="K1483" i="1"/>
  <c r="I1484" i="1"/>
  <c r="K1484" i="1"/>
  <c r="I1485" i="1"/>
  <c r="K1485" i="1"/>
  <c r="I1486" i="1"/>
  <c r="K1486" i="1"/>
  <c r="I1487" i="1"/>
  <c r="K1487" i="1"/>
  <c r="I1488" i="1"/>
  <c r="K1488" i="1"/>
  <c r="I1489" i="1"/>
  <c r="K1489" i="1"/>
  <c r="I1490" i="1"/>
  <c r="K1490" i="1"/>
  <c r="I1491" i="1"/>
  <c r="K1491" i="1"/>
  <c r="I1492" i="1"/>
  <c r="K1492" i="1"/>
  <c r="I1493" i="1"/>
  <c r="K1493" i="1"/>
  <c r="I1494" i="1"/>
  <c r="K1494" i="1"/>
  <c r="I1495" i="1"/>
  <c r="K1495" i="1"/>
  <c r="I1496" i="1"/>
  <c r="K1496" i="1"/>
  <c r="I1497" i="1"/>
  <c r="K1497" i="1"/>
  <c r="I1498" i="1"/>
  <c r="K1498" i="1"/>
  <c r="I1499" i="1"/>
  <c r="K1499" i="1"/>
  <c r="I1500" i="1"/>
  <c r="K1500" i="1"/>
  <c r="I1501" i="1"/>
  <c r="K1501" i="1"/>
  <c r="I1502" i="1"/>
  <c r="K1502" i="1"/>
  <c r="I1503" i="1"/>
  <c r="K1503" i="1"/>
  <c r="I1504" i="1"/>
  <c r="K1504" i="1"/>
  <c r="I1505" i="1"/>
  <c r="K1505" i="1"/>
  <c r="I1506" i="1"/>
  <c r="K1506" i="1"/>
  <c r="I1507" i="1"/>
  <c r="K1507" i="1"/>
  <c r="I1508" i="1"/>
  <c r="K1508" i="1"/>
  <c r="I1509" i="1"/>
  <c r="K1509" i="1"/>
  <c r="I1510" i="1"/>
  <c r="K1510" i="1"/>
  <c r="I1511" i="1"/>
  <c r="K1511" i="1"/>
  <c r="I1512" i="1"/>
  <c r="K1512" i="1"/>
  <c r="I1513" i="1"/>
  <c r="K1513" i="1"/>
  <c r="I1514" i="1"/>
  <c r="K1514" i="1"/>
  <c r="I1515" i="1"/>
  <c r="K1515" i="1"/>
  <c r="I1516" i="1"/>
  <c r="K1516" i="1"/>
  <c r="I1517" i="1"/>
  <c r="K1517" i="1"/>
  <c r="I1518" i="1"/>
  <c r="K1518" i="1"/>
  <c r="I1519" i="1"/>
  <c r="K1519" i="1"/>
  <c r="I1520" i="1"/>
  <c r="K1520" i="1"/>
  <c r="I1521" i="1"/>
  <c r="K1521" i="1"/>
  <c r="I1522" i="1"/>
  <c r="K1522" i="1"/>
  <c r="I1523" i="1"/>
  <c r="K1523" i="1"/>
  <c r="I1524" i="1"/>
  <c r="K1524" i="1"/>
  <c r="I1525" i="1"/>
  <c r="K1525" i="1"/>
  <c r="I1526" i="1"/>
  <c r="K1526" i="1"/>
  <c r="I1527" i="1"/>
  <c r="K1527" i="1"/>
  <c r="I1528" i="1"/>
  <c r="K1528" i="1"/>
  <c r="I1529" i="1"/>
  <c r="K1529" i="1"/>
  <c r="I1530" i="1"/>
  <c r="K1530" i="1"/>
  <c r="I1531" i="1"/>
  <c r="K1531" i="1"/>
  <c r="I1532" i="1"/>
  <c r="K1532" i="1"/>
  <c r="I1533" i="1"/>
  <c r="K1533" i="1"/>
  <c r="I1534" i="1"/>
  <c r="K1534" i="1"/>
  <c r="I1535" i="1"/>
  <c r="K1535" i="1"/>
  <c r="I1536" i="1"/>
  <c r="K1536" i="1"/>
  <c r="I1537" i="1"/>
  <c r="K1537" i="1"/>
  <c r="I1538" i="1"/>
  <c r="K1538" i="1"/>
  <c r="I1539" i="1"/>
  <c r="K1539" i="1"/>
  <c r="I1540" i="1"/>
  <c r="K1540" i="1"/>
  <c r="I1541" i="1"/>
  <c r="K1541" i="1"/>
  <c r="I1542" i="1"/>
  <c r="K1542" i="1"/>
  <c r="I1543" i="1"/>
  <c r="K1543" i="1"/>
  <c r="I1544" i="1"/>
  <c r="K1544" i="1"/>
  <c r="I1545" i="1"/>
  <c r="K1545" i="1"/>
  <c r="I1546" i="1"/>
  <c r="K1546" i="1"/>
  <c r="I1547" i="1"/>
  <c r="K1547" i="1"/>
  <c r="I1548" i="1"/>
  <c r="K1548" i="1"/>
  <c r="I1549" i="1"/>
  <c r="K1549" i="1"/>
  <c r="I1550" i="1"/>
  <c r="K1550" i="1"/>
  <c r="I1551" i="1"/>
  <c r="K1551" i="1"/>
  <c r="I1552" i="1"/>
  <c r="K1552" i="1"/>
  <c r="I1553" i="1"/>
  <c r="K1553" i="1"/>
  <c r="I1554" i="1"/>
  <c r="K1554" i="1"/>
  <c r="I1555" i="1"/>
  <c r="K1555" i="1"/>
  <c r="I1556" i="1"/>
  <c r="K1556" i="1"/>
  <c r="I1557" i="1"/>
  <c r="K1557" i="1"/>
  <c r="I1558" i="1"/>
  <c r="K1558" i="1"/>
  <c r="I1559" i="1"/>
  <c r="K1559" i="1"/>
  <c r="I1560" i="1"/>
  <c r="K1560" i="1"/>
  <c r="I1561" i="1"/>
  <c r="K1561" i="1"/>
  <c r="I1562" i="1"/>
  <c r="K1562" i="1"/>
  <c r="I1563" i="1"/>
  <c r="K1563" i="1"/>
  <c r="I1564" i="1"/>
  <c r="K1564" i="1"/>
  <c r="I1565" i="1"/>
  <c r="K1565" i="1"/>
  <c r="I1566" i="1"/>
  <c r="K1566" i="1"/>
  <c r="I1567" i="1"/>
  <c r="K1567" i="1"/>
  <c r="I1568" i="1"/>
  <c r="K1568" i="1"/>
  <c r="I1569" i="1"/>
  <c r="K1569" i="1"/>
  <c r="I1570" i="1"/>
  <c r="K1570" i="1"/>
  <c r="I1571" i="1"/>
  <c r="K1571" i="1"/>
  <c r="I1572" i="1"/>
  <c r="K1572" i="1"/>
  <c r="I1573" i="1"/>
  <c r="K1573" i="1"/>
  <c r="I1574" i="1"/>
  <c r="K1574" i="1"/>
  <c r="I1575" i="1"/>
  <c r="K1575" i="1"/>
  <c r="I1576" i="1"/>
  <c r="K1576" i="1"/>
  <c r="I1577" i="1"/>
  <c r="K1577" i="1"/>
  <c r="I1578" i="1"/>
  <c r="K1578" i="1"/>
  <c r="I1579" i="1"/>
  <c r="K1579" i="1"/>
  <c r="I1580" i="1"/>
  <c r="K1580" i="1"/>
  <c r="I1581" i="1"/>
  <c r="K1581" i="1"/>
  <c r="I1582" i="1"/>
  <c r="K1582" i="1"/>
  <c r="I1583" i="1"/>
  <c r="K1583" i="1"/>
  <c r="I1584" i="1"/>
  <c r="K1584" i="1"/>
  <c r="I1585" i="1"/>
  <c r="K1585" i="1"/>
  <c r="I1586" i="1"/>
  <c r="K1586" i="1"/>
  <c r="I1587" i="1"/>
  <c r="K1587" i="1"/>
  <c r="I1588" i="1"/>
  <c r="K1588" i="1"/>
  <c r="I1589" i="1"/>
  <c r="K1589" i="1"/>
  <c r="I1590" i="1"/>
  <c r="K1590" i="1"/>
  <c r="I1591" i="1"/>
  <c r="K1591" i="1"/>
  <c r="I1592" i="1"/>
  <c r="K1592" i="1"/>
  <c r="I1593" i="1"/>
  <c r="K1593" i="1"/>
  <c r="I1594" i="1"/>
  <c r="K1594" i="1"/>
  <c r="I1595" i="1"/>
  <c r="K1595" i="1"/>
  <c r="I1596" i="1"/>
  <c r="K1596" i="1"/>
  <c r="I1597" i="1"/>
  <c r="K1597" i="1"/>
  <c r="I1598" i="1"/>
  <c r="K1598" i="1"/>
  <c r="I1599" i="1"/>
  <c r="K1599" i="1"/>
  <c r="I1600" i="1"/>
  <c r="K1600" i="1"/>
  <c r="I1601" i="1"/>
  <c r="K1601" i="1"/>
  <c r="I1602" i="1"/>
  <c r="K1602" i="1"/>
  <c r="I1603" i="1"/>
  <c r="K1603" i="1"/>
  <c r="I1604" i="1"/>
  <c r="K1604" i="1"/>
  <c r="I1605" i="1"/>
  <c r="K1605" i="1"/>
  <c r="I1606" i="1"/>
  <c r="K1606" i="1"/>
  <c r="I1607" i="1"/>
  <c r="K1607" i="1"/>
  <c r="I1608" i="1"/>
  <c r="K1608" i="1"/>
  <c r="I1609" i="1"/>
  <c r="K1609" i="1"/>
  <c r="I1610" i="1"/>
  <c r="K1610" i="1"/>
  <c r="I1611" i="1"/>
  <c r="K1611" i="1"/>
  <c r="I1612" i="1"/>
  <c r="K1612" i="1"/>
  <c r="I1613" i="1"/>
  <c r="K1613" i="1"/>
  <c r="I1614" i="1"/>
  <c r="K1614" i="1"/>
  <c r="I1615" i="1"/>
  <c r="K1615" i="1"/>
  <c r="I1616" i="1"/>
  <c r="K1616" i="1"/>
  <c r="I1617" i="1"/>
  <c r="K1617" i="1"/>
  <c r="I1618" i="1"/>
  <c r="K1618" i="1"/>
  <c r="I1619" i="1"/>
  <c r="K1619" i="1"/>
  <c r="I1620" i="1"/>
  <c r="K1620" i="1"/>
  <c r="I1621" i="1"/>
  <c r="K1621" i="1"/>
  <c r="I1622" i="1"/>
  <c r="K1622" i="1"/>
  <c r="I1623" i="1"/>
  <c r="K1623" i="1"/>
  <c r="I1624" i="1"/>
  <c r="K1624" i="1"/>
  <c r="I1625" i="1"/>
  <c r="K1625" i="1"/>
  <c r="I1626" i="1"/>
  <c r="K1626" i="1"/>
  <c r="I1627" i="1"/>
  <c r="K1627" i="1"/>
  <c r="I1628" i="1"/>
  <c r="K1628" i="1"/>
  <c r="I1629" i="1"/>
  <c r="K1629" i="1"/>
  <c r="I1630" i="1"/>
  <c r="K1630" i="1"/>
  <c r="I1631" i="1"/>
  <c r="K1631" i="1"/>
  <c r="I1632" i="1"/>
  <c r="K1632" i="1"/>
  <c r="I1633" i="1"/>
  <c r="K1633" i="1"/>
  <c r="I1634" i="1"/>
  <c r="K1634" i="1"/>
  <c r="I1635" i="1"/>
  <c r="K1635" i="1"/>
  <c r="I1636" i="1"/>
  <c r="K1636" i="1"/>
  <c r="I1637" i="1"/>
  <c r="K1637" i="1"/>
  <c r="I1638" i="1"/>
  <c r="K1638" i="1"/>
  <c r="I1639" i="1"/>
  <c r="K1639" i="1"/>
  <c r="I1640" i="1"/>
  <c r="K1640" i="1"/>
  <c r="I1641" i="1"/>
  <c r="K1641" i="1"/>
  <c r="I1642" i="1"/>
  <c r="K1642" i="1"/>
  <c r="I1643" i="1"/>
  <c r="K1643" i="1"/>
  <c r="I1644" i="1"/>
  <c r="K1644" i="1"/>
  <c r="I1645" i="1"/>
  <c r="K1645" i="1"/>
  <c r="I1646" i="1"/>
  <c r="K1646" i="1"/>
  <c r="I1647" i="1"/>
  <c r="K1647" i="1"/>
  <c r="I1648" i="1"/>
  <c r="K1648" i="1"/>
  <c r="I1649" i="1"/>
  <c r="K1649" i="1"/>
  <c r="I1650" i="1"/>
  <c r="K1650" i="1"/>
  <c r="I1651" i="1"/>
  <c r="K1651" i="1"/>
  <c r="I1652" i="1"/>
  <c r="K1652" i="1"/>
  <c r="I1653" i="1"/>
  <c r="K1653" i="1"/>
  <c r="I1654" i="1"/>
  <c r="K1654" i="1"/>
  <c r="I1655" i="1"/>
  <c r="K1655" i="1"/>
  <c r="I1656" i="1"/>
  <c r="K1656" i="1"/>
  <c r="I1657" i="1"/>
  <c r="K1657" i="1"/>
  <c r="I1658" i="1"/>
  <c r="K1658" i="1"/>
  <c r="I1659" i="1"/>
  <c r="K1659" i="1"/>
  <c r="I1660" i="1"/>
  <c r="K1660" i="1"/>
  <c r="I1661" i="1"/>
  <c r="K1661" i="1"/>
  <c r="I1662" i="1"/>
  <c r="K1662" i="1"/>
  <c r="I1663" i="1"/>
  <c r="K1663" i="1"/>
  <c r="I1664" i="1"/>
  <c r="K1664" i="1"/>
  <c r="I1665" i="1"/>
  <c r="K1665" i="1"/>
  <c r="I1666" i="1"/>
  <c r="K1666" i="1"/>
  <c r="I1667" i="1"/>
  <c r="K1667" i="1"/>
  <c r="I1668" i="1"/>
  <c r="K1668" i="1"/>
  <c r="I1669" i="1"/>
  <c r="K1669" i="1"/>
  <c r="I1670" i="1"/>
  <c r="K1670" i="1"/>
  <c r="I1671" i="1"/>
  <c r="K1671" i="1"/>
  <c r="I1672" i="1"/>
  <c r="K1672" i="1"/>
  <c r="I1673" i="1"/>
  <c r="K1673" i="1"/>
  <c r="I1674" i="1"/>
  <c r="K1674" i="1"/>
  <c r="I1675" i="1"/>
  <c r="K1675" i="1"/>
  <c r="I1676" i="1"/>
  <c r="K1676" i="1"/>
  <c r="I1677" i="1"/>
  <c r="K1677" i="1"/>
  <c r="I1678" i="1"/>
  <c r="K1678" i="1"/>
  <c r="I1679" i="1"/>
  <c r="K1679" i="1"/>
  <c r="I1680" i="1"/>
  <c r="K1680" i="1"/>
  <c r="I1681" i="1"/>
  <c r="K1681" i="1"/>
  <c r="I1682" i="1"/>
  <c r="K1682" i="1"/>
  <c r="I1683" i="1"/>
  <c r="K1683" i="1"/>
  <c r="I1684" i="1"/>
  <c r="K1684" i="1"/>
  <c r="I1685" i="1"/>
  <c r="K1685" i="1"/>
  <c r="I1686" i="1"/>
  <c r="K1686" i="1"/>
  <c r="I1687" i="1"/>
  <c r="K1687" i="1"/>
  <c r="I1688" i="1"/>
  <c r="K1688" i="1"/>
  <c r="I1689" i="1"/>
  <c r="K1689" i="1"/>
  <c r="I1690" i="1"/>
  <c r="K1690" i="1"/>
  <c r="I1691" i="1"/>
  <c r="K1691" i="1"/>
  <c r="I1692" i="1"/>
  <c r="K1692" i="1"/>
  <c r="I1693" i="1"/>
  <c r="K1693" i="1"/>
  <c r="I1694" i="1"/>
  <c r="K1694" i="1"/>
  <c r="I1695" i="1"/>
  <c r="K1695" i="1"/>
  <c r="I1696" i="1"/>
  <c r="K1696" i="1"/>
  <c r="I1697" i="1"/>
  <c r="K1697" i="1"/>
  <c r="I1698" i="1"/>
  <c r="K1698" i="1"/>
  <c r="I1699" i="1"/>
  <c r="K1699" i="1"/>
  <c r="I1700" i="1"/>
  <c r="K1700" i="1"/>
  <c r="I1701" i="1"/>
  <c r="K1701" i="1"/>
  <c r="I1702" i="1"/>
  <c r="K1702" i="1"/>
  <c r="I1703" i="1"/>
  <c r="K1703" i="1"/>
  <c r="I1704" i="1"/>
  <c r="K1704" i="1"/>
  <c r="I1705" i="1"/>
  <c r="K1705" i="1"/>
  <c r="I1706" i="1"/>
  <c r="K1706" i="1"/>
  <c r="I1707" i="1"/>
  <c r="K1707" i="1"/>
  <c r="I1708" i="1"/>
  <c r="K1708" i="1"/>
  <c r="I1709" i="1"/>
  <c r="K1709" i="1"/>
  <c r="I1710" i="1"/>
  <c r="K1710" i="1"/>
  <c r="I1711" i="1"/>
  <c r="K1711" i="1"/>
  <c r="I1712" i="1"/>
  <c r="K1712" i="1"/>
  <c r="I1713" i="1"/>
  <c r="K1713" i="1"/>
  <c r="I1714" i="1"/>
  <c r="K1714" i="1"/>
  <c r="I1715" i="1"/>
  <c r="K1715" i="1"/>
  <c r="I1716" i="1"/>
  <c r="K1716" i="1"/>
  <c r="I1717" i="1"/>
  <c r="K1717" i="1"/>
  <c r="I1718" i="1"/>
  <c r="K1718" i="1"/>
  <c r="I1719" i="1"/>
  <c r="K1719" i="1"/>
  <c r="I1720" i="1"/>
  <c r="K1720" i="1"/>
  <c r="I1721" i="1"/>
  <c r="K1721" i="1"/>
  <c r="I1722" i="1"/>
  <c r="K1722" i="1"/>
  <c r="I1723" i="1"/>
  <c r="K1723" i="1"/>
  <c r="I1724" i="1"/>
  <c r="K1724" i="1"/>
  <c r="I1725" i="1"/>
  <c r="K1725" i="1"/>
  <c r="I1726" i="1"/>
  <c r="K1726" i="1"/>
  <c r="I1727" i="1"/>
  <c r="K1727" i="1"/>
  <c r="I1728" i="1"/>
  <c r="K1728" i="1"/>
  <c r="I1729" i="1"/>
  <c r="K1729" i="1"/>
  <c r="I1730" i="1"/>
  <c r="K1730" i="1"/>
  <c r="I1731" i="1"/>
  <c r="K1731" i="1"/>
  <c r="I1732" i="1"/>
  <c r="K1732" i="1"/>
  <c r="I1733" i="1"/>
  <c r="K1733" i="1"/>
  <c r="I1734" i="1"/>
  <c r="K1734" i="1"/>
  <c r="I1735" i="1"/>
  <c r="K1735" i="1"/>
  <c r="I1736" i="1"/>
  <c r="K1736" i="1"/>
  <c r="I1737" i="1"/>
  <c r="K1737" i="1"/>
  <c r="I1738" i="1"/>
  <c r="K1738" i="1"/>
  <c r="I1739" i="1"/>
  <c r="K1739" i="1"/>
  <c r="I1740" i="1"/>
  <c r="K1740" i="1"/>
  <c r="I1741" i="1"/>
  <c r="K1741" i="1"/>
  <c r="I1742" i="1"/>
  <c r="K1742" i="1"/>
  <c r="I1743" i="1"/>
  <c r="K1743" i="1"/>
  <c r="I1744" i="1"/>
  <c r="K1744" i="1"/>
  <c r="I1745" i="1"/>
  <c r="K1745" i="1"/>
  <c r="I1746" i="1"/>
  <c r="K1746" i="1"/>
  <c r="I1747" i="1"/>
  <c r="K1747" i="1"/>
  <c r="I1748" i="1"/>
  <c r="K1748" i="1"/>
  <c r="I1749" i="1"/>
  <c r="K1749" i="1"/>
  <c r="I1750" i="1"/>
  <c r="K1750" i="1"/>
  <c r="I1751" i="1"/>
  <c r="K1751" i="1"/>
  <c r="I1752" i="1"/>
  <c r="K1752" i="1"/>
  <c r="I1753" i="1"/>
  <c r="K1753" i="1"/>
  <c r="I1754" i="1"/>
  <c r="K1754" i="1"/>
  <c r="I1755" i="1"/>
  <c r="K1755" i="1"/>
  <c r="I1756" i="1"/>
  <c r="K1756" i="1"/>
  <c r="I1757" i="1"/>
  <c r="K1757" i="1"/>
  <c r="I1758" i="1"/>
  <c r="K1758" i="1"/>
  <c r="I1759" i="1"/>
  <c r="K1759" i="1"/>
  <c r="I1760" i="1"/>
  <c r="K1760" i="1"/>
  <c r="I1761" i="1"/>
  <c r="K1761" i="1"/>
  <c r="I1762" i="1"/>
  <c r="K1762" i="1"/>
  <c r="I1763" i="1"/>
  <c r="K1763" i="1"/>
  <c r="I1764" i="1"/>
  <c r="K1764" i="1"/>
  <c r="I1765" i="1"/>
  <c r="K1765" i="1"/>
  <c r="I1766" i="1"/>
  <c r="K1766" i="1"/>
  <c r="I1767" i="1"/>
  <c r="K1767" i="1"/>
  <c r="I1768" i="1"/>
  <c r="K1768" i="1"/>
  <c r="I1769" i="1"/>
  <c r="K1769" i="1"/>
  <c r="I1770" i="1"/>
  <c r="K1770" i="1"/>
  <c r="I1771" i="1"/>
  <c r="K1771" i="1"/>
  <c r="I1772" i="1"/>
  <c r="K1772" i="1"/>
  <c r="I1773" i="1"/>
  <c r="K1773" i="1"/>
  <c r="I1774" i="1"/>
  <c r="K1774" i="1"/>
  <c r="I1775" i="1"/>
  <c r="K1775" i="1"/>
  <c r="I1776" i="1"/>
  <c r="K1776" i="1"/>
  <c r="I1777" i="1"/>
  <c r="K1777" i="1"/>
  <c r="I1778" i="1"/>
  <c r="K1778" i="1"/>
  <c r="I1779" i="1"/>
  <c r="K1779" i="1"/>
  <c r="I1780" i="1"/>
  <c r="K1780" i="1"/>
  <c r="I1781" i="1"/>
  <c r="K1781" i="1"/>
  <c r="I1782" i="1"/>
  <c r="K1782" i="1"/>
  <c r="I1783" i="1"/>
  <c r="K1783" i="1"/>
  <c r="I1784" i="1"/>
  <c r="K1784" i="1"/>
  <c r="I1785" i="1"/>
  <c r="K1785" i="1"/>
  <c r="I1786" i="1"/>
  <c r="K1786" i="1"/>
  <c r="I1787" i="1"/>
  <c r="K1787" i="1"/>
  <c r="I1788" i="1"/>
  <c r="K1788" i="1"/>
  <c r="I1789" i="1"/>
  <c r="K1789" i="1"/>
  <c r="I1790" i="1"/>
  <c r="K1790" i="1"/>
  <c r="I1791" i="1"/>
  <c r="K1791" i="1"/>
  <c r="I1792" i="1"/>
  <c r="K1792" i="1"/>
  <c r="I1793" i="1"/>
  <c r="K1793" i="1"/>
  <c r="I1794" i="1"/>
  <c r="K1794" i="1"/>
  <c r="I1795" i="1"/>
  <c r="K1795" i="1"/>
  <c r="I1796" i="1"/>
  <c r="K1796" i="1"/>
  <c r="I1797" i="1"/>
  <c r="K1797" i="1"/>
  <c r="I1798" i="1"/>
  <c r="K1798" i="1"/>
  <c r="I1799" i="1"/>
  <c r="K1799" i="1"/>
  <c r="I1800" i="1"/>
  <c r="K1800" i="1"/>
  <c r="I1801" i="1"/>
  <c r="K1801" i="1"/>
  <c r="I1802" i="1"/>
  <c r="K1802" i="1"/>
  <c r="I1803" i="1"/>
  <c r="K1803" i="1"/>
  <c r="I1804" i="1"/>
  <c r="K1804" i="1"/>
  <c r="I1805" i="1"/>
  <c r="K1805" i="1"/>
  <c r="I1806" i="1"/>
  <c r="K1806" i="1"/>
  <c r="I1807" i="1"/>
  <c r="K1807" i="1"/>
  <c r="I1808" i="1"/>
  <c r="K1808" i="1"/>
  <c r="I1809" i="1"/>
  <c r="K1809" i="1"/>
  <c r="I1810" i="1"/>
  <c r="K1810" i="1"/>
  <c r="I1811" i="1"/>
  <c r="K1811" i="1"/>
  <c r="I1812" i="1"/>
  <c r="K1812" i="1"/>
  <c r="I1813" i="1"/>
  <c r="K1813" i="1"/>
  <c r="I1814" i="1"/>
  <c r="K1814" i="1"/>
  <c r="I1815" i="1"/>
  <c r="K1815" i="1"/>
  <c r="I1816" i="1"/>
  <c r="K1816" i="1"/>
  <c r="I1817" i="1"/>
  <c r="K1817" i="1"/>
  <c r="I1818" i="1"/>
  <c r="K1818" i="1"/>
  <c r="I1819" i="1"/>
  <c r="K1819" i="1"/>
  <c r="I1820" i="1"/>
  <c r="K1820" i="1"/>
  <c r="I1821" i="1"/>
  <c r="K1821" i="1"/>
  <c r="I1822" i="1"/>
  <c r="K1822" i="1"/>
  <c r="I1823" i="1"/>
  <c r="K1823" i="1"/>
  <c r="I1824" i="1"/>
  <c r="K1824" i="1"/>
  <c r="I1825" i="1"/>
  <c r="K1825" i="1"/>
  <c r="I1826" i="1"/>
  <c r="K1826" i="1"/>
  <c r="I1827" i="1"/>
  <c r="K1827" i="1"/>
  <c r="I1828" i="1"/>
  <c r="K1828" i="1"/>
  <c r="I1829" i="1"/>
  <c r="K1829" i="1"/>
  <c r="I1830" i="1"/>
  <c r="K1830" i="1"/>
  <c r="I1831" i="1"/>
  <c r="K1831" i="1"/>
  <c r="I1832" i="1"/>
  <c r="K1832" i="1"/>
  <c r="I1833" i="1"/>
  <c r="K1833" i="1"/>
  <c r="I1834" i="1"/>
  <c r="K1834" i="1"/>
  <c r="I1835" i="1"/>
  <c r="K1835" i="1"/>
  <c r="I1836" i="1"/>
  <c r="K1836" i="1"/>
  <c r="I1837" i="1"/>
  <c r="K1837" i="1"/>
  <c r="I1838" i="1"/>
  <c r="K1838" i="1"/>
  <c r="I1839" i="1"/>
  <c r="K1839" i="1"/>
  <c r="I1840" i="1"/>
  <c r="K1840" i="1"/>
  <c r="I1841" i="1"/>
  <c r="K1841" i="1"/>
  <c r="I1842" i="1"/>
  <c r="K1842" i="1"/>
  <c r="I1843" i="1"/>
  <c r="K1843" i="1"/>
  <c r="I1844" i="1"/>
  <c r="K1844" i="1"/>
  <c r="I1845" i="1"/>
  <c r="K1845" i="1"/>
  <c r="I1846" i="1"/>
  <c r="K1846" i="1"/>
  <c r="I1847" i="1"/>
  <c r="K1847" i="1"/>
  <c r="I1848" i="1"/>
  <c r="K1848" i="1"/>
  <c r="I1849" i="1"/>
  <c r="K1849" i="1"/>
  <c r="I1850" i="1"/>
  <c r="K1850" i="1"/>
  <c r="I1851" i="1"/>
  <c r="K1851" i="1"/>
  <c r="I1852" i="1"/>
  <c r="K1852" i="1"/>
  <c r="I1853" i="1"/>
  <c r="K1853" i="1"/>
  <c r="I1854" i="1"/>
  <c r="K1854" i="1"/>
  <c r="I1855" i="1"/>
  <c r="K1855" i="1"/>
  <c r="I1856" i="1"/>
  <c r="K1856" i="1"/>
  <c r="I1857" i="1"/>
  <c r="K1857" i="1"/>
  <c r="I1858" i="1"/>
  <c r="K1858" i="1"/>
  <c r="I1859" i="1"/>
  <c r="K1859" i="1"/>
  <c r="I1860" i="1"/>
  <c r="K1860" i="1"/>
  <c r="I1861" i="1"/>
  <c r="K1861" i="1"/>
  <c r="I1862" i="1"/>
  <c r="K1862" i="1"/>
  <c r="I1863" i="1"/>
  <c r="K1863" i="1"/>
  <c r="I1864" i="1"/>
  <c r="K1864" i="1"/>
  <c r="I1865" i="1"/>
  <c r="K1865" i="1"/>
  <c r="I1866" i="1"/>
  <c r="K1866" i="1"/>
  <c r="I1867" i="1"/>
  <c r="K1867" i="1"/>
  <c r="I1868" i="1"/>
  <c r="K1868" i="1"/>
  <c r="I1869" i="1"/>
  <c r="K1869" i="1"/>
  <c r="I1870" i="1"/>
  <c r="K1870" i="1"/>
  <c r="I1871" i="1"/>
  <c r="K1871" i="1"/>
  <c r="I1872" i="1"/>
  <c r="K1872" i="1"/>
  <c r="I1873" i="1"/>
  <c r="K1873" i="1"/>
  <c r="I1874" i="1"/>
  <c r="K1874" i="1"/>
  <c r="I1875" i="1"/>
  <c r="K1875" i="1"/>
  <c r="I1876" i="1"/>
  <c r="K1876" i="1"/>
  <c r="I1877" i="1"/>
  <c r="K1877" i="1"/>
  <c r="I1878" i="1"/>
  <c r="K1878" i="1"/>
  <c r="I1879" i="1"/>
  <c r="K1879" i="1"/>
  <c r="I1880" i="1"/>
  <c r="K1880" i="1"/>
  <c r="I1881" i="1"/>
  <c r="K1881" i="1"/>
  <c r="I1882" i="1"/>
  <c r="K1882" i="1"/>
  <c r="I1883" i="1"/>
  <c r="K1883" i="1"/>
  <c r="I1884" i="1"/>
  <c r="K1884" i="1"/>
  <c r="I1885" i="1"/>
  <c r="K1885" i="1"/>
  <c r="I1886" i="1"/>
  <c r="K1886" i="1"/>
  <c r="I1887" i="1"/>
  <c r="K1887" i="1"/>
  <c r="I1888" i="1"/>
  <c r="K1888" i="1"/>
  <c r="I1889" i="1"/>
  <c r="K1889" i="1"/>
  <c r="I1890" i="1"/>
  <c r="K1890" i="1"/>
  <c r="I1891" i="1"/>
  <c r="K1891" i="1"/>
  <c r="I1892" i="1"/>
  <c r="K1892" i="1"/>
  <c r="I1893" i="1"/>
  <c r="K1893" i="1"/>
  <c r="I1894" i="1"/>
  <c r="K1894" i="1"/>
  <c r="I1895" i="1"/>
  <c r="K1895" i="1"/>
  <c r="I1896" i="1"/>
  <c r="K1896" i="1"/>
  <c r="I1897" i="1"/>
  <c r="K1897" i="1"/>
  <c r="I1898" i="1"/>
  <c r="K1898" i="1"/>
  <c r="I1899" i="1"/>
  <c r="K1899" i="1"/>
  <c r="I1900" i="1"/>
  <c r="K1900" i="1"/>
  <c r="I1901" i="1"/>
  <c r="K1901" i="1"/>
  <c r="I1902" i="1"/>
  <c r="K1902" i="1"/>
  <c r="I1903" i="1"/>
  <c r="K1903" i="1"/>
  <c r="I1904" i="1"/>
  <c r="K1904" i="1"/>
  <c r="I1905" i="1"/>
  <c r="K1905" i="1"/>
  <c r="I1906" i="1"/>
  <c r="K1906" i="1"/>
  <c r="I1907" i="1"/>
  <c r="K1907" i="1"/>
  <c r="I1908" i="1"/>
  <c r="K1908" i="1"/>
  <c r="I1909" i="1"/>
  <c r="K1909" i="1"/>
  <c r="I1910" i="1"/>
  <c r="K1910" i="1"/>
  <c r="I1911" i="1"/>
  <c r="K1911" i="1"/>
  <c r="I1912" i="1"/>
  <c r="K1912" i="1"/>
  <c r="I1913" i="1"/>
  <c r="K1913" i="1"/>
  <c r="I1914" i="1"/>
  <c r="K1914" i="1"/>
  <c r="I1915" i="1"/>
  <c r="K1915" i="1"/>
  <c r="I1916" i="1"/>
  <c r="K1916" i="1"/>
  <c r="I1917" i="1"/>
  <c r="K1917" i="1"/>
  <c r="I1918" i="1"/>
  <c r="K1918" i="1"/>
  <c r="I1919" i="1"/>
  <c r="K1919" i="1"/>
  <c r="I1920" i="1"/>
  <c r="K1920" i="1"/>
  <c r="I1921" i="1"/>
  <c r="K1921" i="1"/>
  <c r="I1922" i="1"/>
  <c r="K1922" i="1"/>
  <c r="I1923" i="1"/>
  <c r="K1923" i="1"/>
  <c r="I1924" i="1"/>
  <c r="K1924" i="1"/>
  <c r="I1925" i="1"/>
  <c r="K1925" i="1"/>
  <c r="I1926" i="1"/>
  <c r="K1926" i="1"/>
  <c r="I1927" i="1"/>
  <c r="K1927" i="1"/>
  <c r="I1928" i="1"/>
  <c r="K1928" i="1"/>
  <c r="I1929" i="1"/>
  <c r="K1929" i="1"/>
  <c r="I1930" i="1"/>
  <c r="K1930" i="1"/>
  <c r="I1931" i="1"/>
  <c r="K1931" i="1"/>
  <c r="I1932" i="1"/>
  <c r="K1932" i="1"/>
  <c r="I1933" i="1"/>
  <c r="K1933" i="1"/>
  <c r="I1934" i="1"/>
  <c r="K1934" i="1"/>
  <c r="I1935" i="1"/>
  <c r="K1935" i="1"/>
  <c r="I1936" i="1"/>
  <c r="K1936" i="1"/>
  <c r="I1937" i="1"/>
  <c r="K1937" i="1"/>
  <c r="I1938" i="1"/>
  <c r="K1938" i="1"/>
  <c r="I1939" i="1"/>
  <c r="K1939" i="1"/>
  <c r="I1940" i="1"/>
  <c r="K1940" i="1"/>
  <c r="I1941" i="1"/>
  <c r="K1941" i="1"/>
  <c r="I1942" i="1"/>
  <c r="K1942" i="1"/>
  <c r="I1943" i="1"/>
  <c r="K1943" i="1"/>
  <c r="I1944" i="1"/>
  <c r="K1944" i="1"/>
  <c r="I1945" i="1"/>
  <c r="K1945" i="1"/>
  <c r="I1946" i="1"/>
  <c r="K1946" i="1"/>
  <c r="I1947" i="1"/>
  <c r="K1947" i="1"/>
  <c r="I1948" i="1"/>
  <c r="K1948" i="1"/>
  <c r="I1949" i="1"/>
  <c r="K1949" i="1"/>
  <c r="I1950" i="1"/>
  <c r="K1950" i="1"/>
  <c r="I1951" i="1"/>
  <c r="K1951" i="1"/>
  <c r="I1952" i="1"/>
  <c r="K1952" i="1"/>
  <c r="I1953" i="1"/>
  <c r="K1953" i="1"/>
  <c r="I1954" i="1"/>
  <c r="K1954" i="1"/>
  <c r="I1955" i="1"/>
  <c r="K1955" i="1"/>
  <c r="I1956" i="1"/>
  <c r="K1956" i="1"/>
  <c r="I1957" i="1"/>
  <c r="K1957" i="1"/>
  <c r="I1958" i="1"/>
  <c r="K1958" i="1"/>
  <c r="I1959" i="1"/>
  <c r="K1959" i="1"/>
  <c r="I1960" i="1"/>
  <c r="K1960" i="1"/>
  <c r="I1961" i="1"/>
  <c r="K1961" i="1"/>
  <c r="I1962" i="1"/>
  <c r="K1962" i="1"/>
  <c r="I1963" i="1"/>
  <c r="K1963" i="1"/>
  <c r="I1964" i="1"/>
  <c r="K1964" i="1"/>
  <c r="I1965" i="1"/>
  <c r="K1965" i="1"/>
  <c r="I1966" i="1"/>
  <c r="K1966" i="1"/>
  <c r="I1967" i="1"/>
  <c r="K1967" i="1"/>
  <c r="I1968" i="1"/>
  <c r="K1968" i="1"/>
  <c r="I1969" i="1"/>
  <c r="K1969" i="1"/>
  <c r="I1970" i="1"/>
  <c r="K1970" i="1"/>
  <c r="I1971" i="1"/>
  <c r="K1971" i="1"/>
  <c r="I1972" i="1"/>
  <c r="K1972" i="1"/>
  <c r="I1973" i="1"/>
  <c r="K1973" i="1"/>
  <c r="I1974" i="1"/>
  <c r="K1974" i="1"/>
  <c r="I1975" i="1"/>
  <c r="K1975" i="1"/>
  <c r="I1976" i="1"/>
  <c r="K1976" i="1"/>
  <c r="I1977" i="1"/>
  <c r="K1977" i="1"/>
  <c r="I1978" i="1"/>
  <c r="K1978" i="1"/>
  <c r="I1979" i="1"/>
  <c r="K1979" i="1"/>
  <c r="I1980" i="1"/>
  <c r="K1980" i="1"/>
  <c r="I1981" i="1"/>
  <c r="K1981" i="1"/>
  <c r="I1982" i="1"/>
  <c r="K1982" i="1"/>
  <c r="I1983" i="1"/>
  <c r="K1983" i="1"/>
  <c r="I1984" i="1"/>
  <c r="K1984" i="1"/>
  <c r="I1985" i="1"/>
  <c r="K1985" i="1"/>
  <c r="I1986" i="1"/>
  <c r="K1986" i="1"/>
  <c r="I1987" i="1"/>
  <c r="K1987" i="1"/>
  <c r="I1988" i="1"/>
  <c r="K1988" i="1"/>
  <c r="I1989" i="1"/>
  <c r="K1989" i="1"/>
  <c r="I1990" i="1"/>
  <c r="K1990" i="1"/>
  <c r="I1991" i="1"/>
  <c r="K1991" i="1"/>
  <c r="I1992" i="1"/>
  <c r="K1992" i="1"/>
  <c r="I1993" i="1"/>
  <c r="K1993" i="1"/>
  <c r="I1994" i="1"/>
  <c r="K1994" i="1"/>
  <c r="I1995" i="1"/>
  <c r="K1995" i="1"/>
  <c r="I1996" i="1"/>
  <c r="K1996" i="1"/>
  <c r="I1997" i="1"/>
  <c r="K1997" i="1"/>
  <c r="I1998" i="1"/>
  <c r="K1998" i="1"/>
  <c r="I1999" i="1"/>
  <c r="K1999" i="1"/>
  <c r="I2000" i="1"/>
  <c r="K2000" i="1"/>
  <c r="I2001" i="1"/>
  <c r="K2001" i="1"/>
  <c r="I2002" i="1"/>
  <c r="K2002" i="1"/>
  <c r="I2003" i="1"/>
  <c r="K2003" i="1"/>
  <c r="I2004" i="1"/>
  <c r="K2004" i="1"/>
  <c r="I2005" i="1"/>
  <c r="K2005" i="1"/>
  <c r="I2006" i="1"/>
  <c r="K2006" i="1"/>
  <c r="I2007" i="1"/>
  <c r="K2007" i="1"/>
  <c r="I2008" i="1"/>
  <c r="K2008" i="1"/>
  <c r="I2009" i="1"/>
  <c r="K2009" i="1"/>
  <c r="I2010" i="1"/>
  <c r="K2010" i="1"/>
  <c r="I2011" i="1"/>
  <c r="K2011" i="1"/>
  <c r="I2012" i="1"/>
  <c r="K2012" i="1"/>
  <c r="I2013" i="1"/>
  <c r="K2013" i="1"/>
  <c r="I2014" i="1"/>
  <c r="K2014" i="1"/>
  <c r="I2015" i="1"/>
  <c r="K2015" i="1"/>
  <c r="I2016" i="1"/>
  <c r="K2016" i="1"/>
  <c r="I2017" i="1"/>
  <c r="K2017" i="1"/>
  <c r="I2018" i="1"/>
  <c r="K2018" i="1"/>
  <c r="I2019" i="1"/>
  <c r="K2019" i="1"/>
  <c r="I2020" i="1"/>
  <c r="K2020" i="1"/>
  <c r="I2021" i="1"/>
  <c r="K2021" i="1"/>
  <c r="I2022" i="1"/>
  <c r="K2022" i="1"/>
  <c r="I2023" i="1"/>
  <c r="K2023" i="1"/>
  <c r="I2024" i="1"/>
  <c r="K2024" i="1"/>
  <c r="I2025" i="1"/>
  <c r="K2025" i="1"/>
  <c r="I2026" i="1"/>
  <c r="K2026" i="1"/>
  <c r="I2027" i="1"/>
  <c r="K2027" i="1"/>
  <c r="I2028" i="1"/>
  <c r="K2028" i="1"/>
  <c r="I2029" i="1"/>
  <c r="K2029" i="1"/>
  <c r="I2030" i="1"/>
  <c r="K2030" i="1"/>
  <c r="I2031" i="1"/>
  <c r="K2031" i="1"/>
  <c r="I2032" i="1"/>
  <c r="K2032" i="1"/>
  <c r="I2033" i="1"/>
  <c r="K2033" i="1"/>
  <c r="I2034" i="1"/>
  <c r="K2034" i="1"/>
  <c r="I2035" i="1"/>
  <c r="K2035" i="1"/>
  <c r="I2036" i="1"/>
  <c r="K2036" i="1"/>
  <c r="I2037" i="1"/>
  <c r="K2037" i="1"/>
  <c r="I2038" i="1"/>
  <c r="K2038" i="1"/>
  <c r="I2039" i="1"/>
  <c r="K2039" i="1"/>
  <c r="I2040" i="1"/>
  <c r="K2040" i="1"/>
  <c r="I2041" i="1"/>
  <c r="K2041" i="1"/>
  <c r="I2042" i="1"/>
  <c r="K2042" i="1"/>
  <c r="I2043" i="1"/>
  <c r="K2043" i="1"/>
  <c r="I2044" i="1"/>
  <c r="K2044" i="1"/>
  <c r="I2045" i="1"/>
  <c r="K2045" i="1"/>
  <c r="I2046" i="1"/>
  <c r="K2046" i="1"/>
  <c r="I2047" i="1"/>
  <c r="K2047" i="1"/>
  <c r="I2048" i="1"/>
  <c r="K2048" i="1"/>
  <c r="I2049" i="1"/>
  <c r="K2049" i="1"/>
  <c r="I2050" i="1"/>
  <c r="K2050" i="1"/>
  <c r="I2051" i="1"/>
  <c r="K2051" i="1"/>
  <c r="I2052" i="1"/>
  <c r="K2052" i="1"/>
  <c r="I2053" i="1"/>
  <c r="K2053" i="1"/>
  <c r="I2054" i="1"/>
  <c r="K2054" i="1"/>
  <c r="I2055" i="1"/>
  <c r="K2055" i="1"/>
  <c r="I2056" i="1"/>
  <c r="K2056" i="1"/>
  <c r="I2057" i="1"/>
  <c r="K2057" i="1"/>
  <c r="I2058" i="1"/>
  <c r="K2058" i="1"/>
  <c r="I2059" i="1"/>
  <c r="K2059" i="1"/>
  <c r="I2060" i="1"/>
  <c r="K2060" i="1"/>
  <c r="I2061" i="1"/>
  <c r="K2061" i="1"/>
  <c r="I2062" i="1"/>
  <c r="K2062" i="1"/>
  <c r="I2063" i="1"/>
  <c r="K2063" i="1"/>
  <c r="I2064" i="1"/>
  <c r="K2064" i="1"/>
  <c r="I2065" i="1"/>
  <c r="K2065" i="1"/>
  <c r="I2066" i="1"/>
  <c r="K2066" i="1"/>
  <c r="I2067" i="1"/>
  <c r="K2067" i="1"/>
  <c r="I2068" i="1"/>
  <c r="K2068" i="1"/>
  <c r="I2069" i="1"/>
  <c r="K2069" i="1"/>
  <c r="I2070" i="1"/>
  <c r="K2070" i="1"/>
  <c r="I2071" i="1"/>
  <c r="K2071" i="1"/>
  <c r="I2072" i="1"/>
  <c r="K2072" i="1"/>
  <c r="I2073" i="1"/>
  <c r="K2073" i="1"/>
  <c r="I2074" i="1"/>
  <c r="K2074" i="1"/>
  <c r="I2075" i="1"/>
  <c r="K2075" i="1"/>
  <c r="I2076" i="1"/>
  <c r="K2076" i="1"/>
  <c r="I2077" i="1"/>
  <c r="K2077" i="1"/>
  <c r="I2078" i="1"/>
  <c r="K2078" i="1"/>
  <c r="I2079" i="1"/>
  <c r="K2079" i="1"/>
  <c r="I2080" i="1"/>
  <c r="K2080" i="1"/>
  <c r="I2081" i="1"/>
  <c r="K2081" i="1"/>
  <c r="I2082" i="1"/>
  <c r="K2082" i="1"/>
  <c r="I2083" i="1"/>
  <c r="K2083" i="1"/>
  <c r="I2084" i="1"/>
  <c r="K2084" i="1"/>
  <c r="I2085" i="1"/>
  <c r="K2085" i="1"/>
  <c r="I2086" i="1"/>
  <c r="K2086" i="1"/>
  <c r="I2087" i="1"/>
  <c r="K2087" i="1"/>
  <c r="I2088" i="1"/>
  <c r="K2088" i="1"/>
  <c r="I2089" i="1"/>
  <c r="K2089" i="1"/>
  <c r="I2090" i="1"/>
  <c r="K2090" i="1"/>
  <c r="I2091" i="1"/>
  <c r="K2091" i="1"/>
  <c r="I2092" i="1"/>
  <c r="K2092" i="1"/>
  <c r="I2093" i="1"/>
  <c r="K2093" i="1"/>
  <c r="I2094" i="1"/>
  <c r="K2094" i="1"/>
  <c r="I2095" i="1"/>
  <c r="K2095" i="1"/>
  <c r="I2096" i="1"/>
  <c r="K2096" i="1"/>
  <c r="I2097" i="1"/>
  <c r="K2097" i="1"/>
  <c r="I2098" i="1"/>
  <c r="K2098" i="1"/>
  <c r="I2099" i="1"/>
  <c r="K2099" i="1"/>
  <c r="I2100" i="1"/>
  <c r="K2100" i="1"/>
  <c r="I2101" i="1"/>
  <c r="K2101" i="1"/>
  <c r="I2102" i="1"/>
  <c r="K2102" i="1"/>
  <c r="I2103" i="1"/>
  <c r="K2103" i="1"/>
  <c r="I2104" i="1"/>
  <c r="K2104" i="1"/>
  <c r="I2105" i="1"/>
  <c r="K2105" i="1"/>
  <c r="I2106" i="1"/>
  <c r="K2106" i="1"/>
  <c r="I2107" i="1"/>
  <c r="K2107" i="1"/>
  <c r="I2108" i="1"/>
  <c r="K2108" i="1"/>
  <c r="I2109" i="1"/>
  <c r="K2109" i="1"/>
  <c r="I2110" i="1"/>
  <c r="K2110" i="1"/>
  <c r="I2111" i="1"/>
  <c r="K2111" i="1"/>
  <c r="I2112" i="1"/>
  <c r="K2112" i="1"/>
  <c r="I2113" i="1"/>
  <c r="K2113" i="1"/>
  <c r="K1146" i="1"/>
  <c r="K1147" i="1"/>
  <c r="K1148" i="1"/>
  <c r="K1149" i="1"/>
  <c r="K1150" i="1"/>
  <c r="K1151" i="1"/>
  <c r="K1152" i="1"/>
  <c r="K1153" i="1"/>
  <c r="K1154" i="1"/>
  <c r="P2" i="1"/>
  <c r="S1193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U157" i="1" s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J832" i="1" s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J704" i="1" s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J664" i="1" s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J592" i="1" s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J464" i="1" s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J320" i="1" s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J208" i="1" s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J184" i="1" s="1"/>
  <c r="I183" i="1"/>
  <c r="I182" i="1"/>
  <c r="I181" i="1"/>
  <c r="I180" i="1"/>
  <c r="I179" i="1"/>
  <c r="I178" i="1"/>
  <c r="I177" i="1"/>
  <c r="I176" i="1"/>
  <c r="J176" i="1" s="1"/>
  <c r="I175" i="1"/>
  <c r="I174" i="1"/>
  <c r="I173" i="1"/>
  <c r="I172" i="1"/>
  <c r="I171" i="1"/>
  <c r="I170" i="1"/>
  <c r="I169" i="1"/>
  <c r="I168" i="1"/>
  <c r="J168" i="1" s="1"/>
  <c r="I167" i="1"/>
  <c r="I166" i="1"/>
  <c r="I165" i="1"/>
  <c r="I164" i="1"/>
  <c r="I163" i="1"/>
  <c r="I162" i="1"/>
  <c r="I161" i="1"/>
  <c r="I160" i="1"/>
  <c r="J160" i="1" s="1"/>
  <c r="I159" i="1"/>
  <c r="I158" i="1"/>
  <c r="I157" i="1"/>
  <c r="I156" i="1"/>
  <c r="I155" i="1"/>
  <c r="I154" i="1"/>
  <c r="I153" i="1"/>
  <c r="I152" i="1"/>
  <c r="J152" i="1" s="1"/>
  <c r="I151" i="1"/>
  <c r="I150" i="1"/>
  <c r="I149" i="1"/>
  <c r="I148" i="1"/>
  <c r="I147" i="1"/>
  <c r="I146" i="1"/>
  <c r="I145" i="1"/>
  <c r="I144" i="1"/>
  <c r="J144" i="1" s="1"/>
  <c r="I143" i="1"/>
  <c r="I142" i="1"/>
  <c r="I141" i="1"/>
  <c r="I140" i="1"/>
  <c r="I139" i="1"/>
  <c r="I138" i="1"/>
  <c r="I137" i="1"/>
  <c r="I136" i="1"/>
  <c r="J136" i="1" s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5" i="1"/>
  <c r="E6" i="1"/>
  <c r="E7" i="1"/>
  <c r="E8" i="1"/>
  <c r="E9" i="1"/>
  <c r="E10" i="1"/>
  <c r="J192" i="1"/>
  <c r="J200" i="1"/>
  <c r="E4" i="1"/>
  <c r="G4" i="2" l="1"/>
  <c r="F4" i="2"/>
  <c r="F2" i="2"/>
  <c r="G2" i="2"/>
  <c r="F3" i="2"/>
  <c r="G3" i="2"/>
  <c r="J1451" i="1"/>
  <c r="J1439" i="1"/>
  <c r="J1403" i="1"/>
  <c r="J1295" i="1"/>
  <c r="J1283" i="1"/>
  <c r="J1275" i="1"/>
  <c r="J1263" i="1"/>
  <c r="J1255" i="1"/>
  <c r="J1231" i="1"/>
  <c r="J1223" i="1"/>
  <c r="J1191" i="1"/>
  <c r="J1175" i="1"/>
  <c r="J1538" i="1"/>
  <c r="J1506" i="1"/>
  <c r="J1474" i="1"/>
  <c r="J1378" i="1"/>
  <c r="J1330" i="1"/>
  <c r="J1210" i="1"/>
  <c r="J1202" i="1"/>
  <c r="J1186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2112" i="1"/>
  <c r="J2104" i="1"/>
  <c r="J2096" i="1"/>
  <c r="J2088" i="1"/>
  <c r="J2080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72" i="1"/>
  <c r="J1964" i="1"/>
  <c r="J1960" i="1"/>
  <c r="J1956" i="1"/>
  <c r="J1952" i="1"/>
  <c r="J1948" i="1"/>
  <c r="J1944" i="1"/>
  <c r="J1940" i="1"/>
  <c r="J1936" i="1"/>
  <c r="J1932" i="1"/>
  <c r="J1928" i="1"/>
  <c r="J1924" i="1"/>
  <c r="J1920" i="1"/>
  <c r="J1916" i="1"/>
  <c r="J1912" i="1"/>
  <c r="J1908" i="1"/>
  <c r="J1904" i="1"/>
  <c r="J1900" i="1"/>
  <c r="J2108" i="1"/>
  <c r="J2100" i="1"/>
  <c r="J2092" i="1"/>
  <c r="J1980" i="1"/>
  <c r="J1071" i="1"/>
  <c r="J1141" i="1"/>
  <c r="J1149" i="1"/>
  <c r="J2113" i="1"/>
  <c r="J2109" i="1"/>
  <c r="J2105" i="1"/>
  <c r="J2101" i="1"/>
  <c r="J2097" i="1"/>
  <c r="J2093" i="1"/>
  <c r="J2089" i="1"/>
  <c r="J2085" i="1"/>
  <c r="J2081" i="1"/>
  <c r="J2077" i="1"/>
  <c r="J2073" i="1"/>
  <c r="J2069" i="1"/>
  <c r="J2065" i="1"/>
  <c r="J2061" i="1"/>
  <c r="J2057" i="1"/>
  <c r="J2053" i="1"/>
  <c r="J2049" i="1"/>
  <c r="J2045" i="1"/>
  <c r="J2041" i="1"/>
  <c r="J2037" i="1"/>
  <c r="J2033" i="1"/>
  <c r="J2029" i="1"/>
  <c r="J2025" i="1"/>
  <c r="J2021" i="1"/>
  <c r="J2017" i="1"/>
  <c r="J2013" i="1"/>
  <c r="J2009" i="1"/>
  <c r="J2005" i="1"/>
  <c r="J2001" i="1"/>
  <c r="J1997" i="1"/>
  <c r="J1993" i="1"/>
  <c r="J1989" i="1"/>
  <c r="J1896" i="1"/>
  <c r="J1892" i="1"/>
  <c r="J1888" i="1"/>
  <c r="J1884" i="1"/>
  <c r="J1880" i="1"/>
  <c r="J1876" i="1"/>
  <c r="J1872" i="1"/>
  <c r="J1868" i="1"/>
  <c r="J1864" i="1"/>
  <c r="J1860" i="1"/>
  <c r="J1856" i="1"/>
  <c r="J1852" i="1"/>
  <c r="J1848" i="1"/>
  <c r="J1844" i="1"/>
  <c r="J1840" i="1"/>
  <c r="J1836" i="1"/>
  <c r="J1832" i="1"/>
  <c r="J1828" i="1"/>
  <c r="J1824" i="1"/>
  <c r="J1820" i="1"/>
  <c r="J1816" i="1"/>
  <c r="J1812" i="1"/>
  <c r="J1808" i="1"/>
  <c r="J1804" i="1"/>
  <c r="J1800" i="1"/>
  <c r="J1796" i="1"/>
  <c r="J1792" i="1"/>
  <c r="J1788" i="1"/>
  <c r="J1784" i="1"/>
  <c r="J1780" i="1"/>
  <c r="J1776" i="1"/>
  <c r="J1772" i="1"/>
  <c r="J1768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396" i="1"/>
  <c r="J1348" i="1"/>
  <c r="J1332" i="1"/>
  <c r="J1252" i="1"/>
  <c r="J1244" i="1"/>
  <c r="J1220" i="1"/>
  <c r="J1212" i="1"/>
  <c r="J1985" i="1"/>
  <c r="J1981" i="1"/>
  <c r="J1977" i="1"/>
  <c r="J1973" i="1"/>
  <c r="J1969" i="1"/>
  <c r="J1965" i="1"/>
  <c r="J1961" i="1"/>
  <c r="J1957" i="1"/>
  <c r="J1953" i="1"/>
  <c r="J1949" i="1"/>
  <c r="J1945" i="1"/>
  <c r="J1941" i="1"/>
  <c r="J1937" i="1"/>
  <c r="J1933" i="1"/>
  <c r="J1929" i="1"/>
  <c r="J1925" i="1"/>
  <c r="J1921" i="1"/>
  <c r="J1917" i="1"/>
  <c r="J1913" i="1"/>
  <c r="J1909" i="1"/>
  <c r="J1905" i="1"/>
  <c r="J1901" i="1"/>
  <c r="J1897" i="1"/>
  <c r="J1893" i="1"/>
  <c r="J1889" i="1"/>
  <c r="J1885" i="1"/>
  <c r="J1881" i="1"/>
  <c r="J1877" i="1"/>
  <c r="J1873" i="1"/>
  <c r="J1869" i="1"/>
  <c r="J1865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147" i="1"/>
  <c r="J2066" i="1"/>
  <c r="J1849" i="1"/>
  <c r="J1825" i="1"/>
  <c r="J1769" i="1"/>
  <c r="J1761" i="1"/>
  <c r="J1753" i="1"/>
  <c r="J1745" i="1"/>
  <c r="J1665" i="1"/>
  <c r="J1633" i="1"/>
  <c r="J1617" i="1"/>
  <c r="J1609" i="1"/>
  <c r="J1593" i="1"/>
  <c r="J1585" i="1"/>
  <c r="J1577" i="1"/>
  <c r="J1569" i="1"/>
  <c r="J1561" i="1"/>
  <c r="J1553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9" i="1"/>
  <c r="J1425" i="1"/>
  <c r="J1421" i="1"/>
  <c r="J1417" i="1"/>
  <c r="J1413" i="1"/>
  <c r="J1409" i="1"/>
  <c r="J1405" i="1"/>
  <c r="J1401" i="1"/>
  <c r="J1397" i="1"/>
  <c r="J1393" i="1"/>
  <c r="J1389" i="1"/>
  <c r="J1385" i="1"/>
  <c r="J1381" i="1"/>
  <c r="J1377" i="1"/>
  <c r="J1373" i="1"/>
  <c r="J1369" i="1"/>
  <c r="J1365" i="1"/>
  <c r="J1361" i="1"/>
  <c r="J1357" i="1"/>
  <c r="J1353" i="1"/>
  <c r="J1349" i="1"/>
  <c r="J1345" i="1"/>
  <c r="J1341" i="1"/>
  <c r="J1337" i="1"/>
  <c r="J1333" i="1"/>
  <c r="J1329" i="1"/>
  <c r="J1325" i="1"/>
  <c r="J1321" i="1"/>
  <c r="J1317" i="1"/>
  <c r="J1313" i="1"/>
  <c r="J1309" i="1"/>
  <c r="J1305" i="1"/>
  <c r="J1301" i="1"/>
  <c r="J1297" i="1"/>
  <c r="J1293" i="1"/>
  <c r="J1289" i="1"/>
  <c r="J1285" i="1"/>
  <c r="J1281" i="1"/>
  <c r="J1277" i="1"/>
  <c r="J1273" i="1"/>
  <c r="J1269" i="1"/>
  <c r="J1265" i="1"/>
  <c r="J1261" i="1"/>
  <c r="J1257" i="1"/>
  <c r="J1253" i="1"/>
  <c r="J1249" i="1"/>
  <c r="J1245" i="1"/>
  <c r="J1241" i="1"/>
  <c r="J1237" i="1"/>
  <c r="J1233" i="1"/>
  <c r="J1229" i="1"/>
  <c r="J1225" i="1"/>
  <c r="J1221" i="1"/>
  <c r="J1217" i="1"/>
  <c r="J1213" i="1"/>
  <c r="J1209" i="1"/>
  <c r="J1205" i="1"/>
  <c r="J1201" i="1"/>
  <c r="J1197" i="1"/>
  <c r="J1193" i="1"/>
  <c r="J1189" i="1"/>
  <c r="J1185" i="1"/>
  <c r="J1181" i="1"/>
  <c r="J1177" i="1"/>
  <c r="J1173" i="1"/>
  <c r="J1169" i="1"/>
  <c r="J1165" i="1"/>
  <c r="J1161" i="1"/>
  <c r="J1157" i="1"/>
  <c r="J1857" i="1"/>
  <c r="J1841" i="1"/>
  <c r="J1833" i="1"/>
  <c r="J1817" i="1"/>
  <c r="J1809" i="1"/>
  <c r="J1801" i="1"/>
  <c r="J1793" i="1"/>
  <c r="J1785" i="1"/>
  <c r="J1777" i="1"/>
  <c r="J1737" i="1"/>
  <c r="J1729" i="1"/>
  <c r="J1721" i="1"/>
  <c r="J1713" i="1"/>
  <c r="J1705" i="1"/>
  <c r="J1697" i="1"/>
  <c r="J1689" i="1"/>
  <c r="J1681" i="1"/>
  <c r="J1673" i="1"/>
  <c r="J1657" i="1"/>
  <c r="J1649" i="1"/>
  <c r="J1641" i="1"/>
  <c r="J1625" i="1"/>
  <c r="J1601" i="1"/>
  <c r="J1545" i="1"/>
  <c r="J1151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143" i="1"/>
  <c r="J1145" i="1"/>
  <c r="J1153" i="1"/>
  <c r="J2111" i="1"/>
  <c r="J2107" i="1"/>
  <c r="J2103" i="1"/>
  <c r="J2099" i="1"/>
  <c r="J2095" i="1"/>
  <c r="J2091" i="1"/>
  <c r="J2087" i="1"/>
  <c r="J2083" i="1"/>
  <c r="J2079" i="1"/>
  <c r="J2075" i="1"/>
  <c r="J2071" i="1"/>
  <c r="J2067" i="1"/>
  <c r="J2063" i="1"/>
  <c r="J2059" i="1"/>
  <c r="J2055" i="1"/>
  <c r="J2051" i="1"/>
  <c r="J2047" i="1"/>
  <c r="J2043" i="1"/>
  <c r="J2039" i="1"/>
  <c r="J2035" i="1"/>
  <c r="J2031" i="1"/>
  <c r="J2027" i="1"/>
  <c r="J2023" i="1"/>
  <c r="J2019" i="1"/>
  <c r="J2015" i="1"/>
  <c r="J2011" i="1"/>
  <c r="J2007" i="1"/>
  <c r="J2003" i="1"/>
  <c r="J1999" i="1"/>
  <c r="J1995" i="1"/>
  <c r="J1991" i="1"/>
  <c r="J1987" i="1"/>
  <c r="J1983" i="1"/>
  <c r="J1979" i="1"/>
  <c r="J1975" i="1"/>
  <c r="J1971" i="1"/>
  <c r="J1967" i="1"/>
  <c r="J1963" i="1"/>
  <c r="J1959" i="1"/>
  <c r="J1955" i="1"/>
  <c r="J1951" i="1"/>
  <c r="J1947" i="1"/>
  <c r="J1943" i="1"/>
  <c r="J1939" i="1"/>
  <c r="J1935" i="1"/>
  <c r="J1931" i="1"/>
  <c r="J1927" i="1"/>
  <c r="J1923" i="1"/>
  <c r="J1919" i="1"/>
  <c r="J1915" i="1"/>
  <c r="J1911" i="1"/>
  <c r="J1907" i="1"/>
  <c r="J1903" i="1"/>
  <c r="J1899" i="1"/>
  <c r="J1895" i="1"/>
  <c r="J1891" i="1"/>
  <c r="J1887" i="1"/>
  <c r="J1807" i="1"/>
  <c r="J2110" i="1"/>
  <c r="J2106" i="1"/>
  <c r="J2102" i="1"/>
  <c r="J2098" i="1"/>
  <c r="J2094" i="1"/>
  <c r="J2090" i="1"/>
  <c r="J2086" i="1"/>
  <c r="J2082" i="1"/>
  <c r="J2078" i="1"/>
  <c r="J2074" i="1"/>
  <c r="J2070" i="1"/>
  <c r="J2062" i="1"/>
  <c r="J2058" i="1"/>
  <c r="J2054" i="1"/>
  <c r="J2050" i="1"/>
  <c r="J2046" i="1"/>
  <c r="J2042" i="1"/>
  <c r="J2038" i="1"/>
  <c r="J2034" i="1"/>
  <c r="J2030" i="1"/>
  <c r="J2026" i="1"/>
  <c r="J2022" i="1"/>
  <c r="J2018" i="1"/>
  <c r="J2014" i="1"/>
  <c r="J2010" i="1"/>
  <c r="J2006" i="1"/>
  <c r="J2002" i="1"/>
  <c r="J1998" i="1"/>
  <c r="J1994" i="1"/>
  <c r="J1990" i="1"/>
  <c r="J1986" i="1"/>
  <c r="J1982" i="1"/>
  <c r="J1978" i="1"/>
  <c r="J1974" i="1"/>
  <c r="J1970" i="1"/>
  <c r="J1966" i="1"/>
  <c r="J1962" i="1"/>
  <c r="J1958" i="1"/>
  <c r="J1954" i="1"/>
  <c r="J1950" i="1"/>
  <c r="J1946" i="1"/>
  <c r="J1942" i="1"/>
  <c r="J1938" i="1"/>
  <c r="J1934" i="1"/>
  <c r="J1930" i="1"/>
  <c r="J1926" i="1"/>
  <c r="J1922" i="1"/>
  <c r="J1918" i="1"/>
  <c r="J1914" i="1"/>
  <c r="J1910" i="1"/>
  <c r="J1906" i="1"/>
  <c r="J1902" i="1"/>
  <c r="J1898" i="1"/>
  <c r="J1894" i="1"/>
  <c r="J1890" i="1"/>
  <c r="J1886" i="1"/>
  <c r="J1882" i="1"/>
  <c r="J1878" i="1"/>
  <c r="J1874" i="1"/>
  <c r="J1870" i="1"/>
  <c r="J1866" i="1"/>
  <c r="J1862" i="1"/>
  <c r="J1858" i="1"/>
  <c r="J1854" i="1"/>
  <c r="J1850" i="1"/>
  <c r="J1846" i="1"/>
  <c r="J1842" i="1"/>
  <c r="J1838" i="1"/>
  <c r="J1822" i="1"/>
  <c r="J1142" i="1"/>
  <c r="J1150" i="1"/>
  <c r="J1200" i="1"/>
  <c r="J1144" i="1"/>
  <c r="J1152" i="1"/>
  <c r="J1883" i="1"/>
  <c r="J1879" i="1"/>
  <c r="J1875" i="1"/>
  <c r="J1871" i="1"/>
  <c r="J1867" i="1"/>
  <c r="J1863" i="1"/>
  <c r="J1859" i="1"/>
  <c r="J1855" i="1"/>
  <c r="J1851" i="1"/>
  <c r="J1847" i="1"/>
  <c r="J1843" i="1"/>
  <c r="J1839" i="1"/>
  <c r="J1835" i="1"/>
  <c r="J1831" i="1"/>
  <c r="J1827" i="1"/>
  <c r="J1823" i="1"/>
  <c r="J1819" i="1"/>
  <c r="J1815" i="1"/>
  <c r="J1811" i="1"/>
  <c r="J1803" i="1"/>
  <c r="J1799" i="1"/>
  <c r="J1795" i="1"/>
  <c r="J1791" i="1"/>
  <c r="J1787" i="1"/>
  <c r="J1783" i="1"/>
  <c r="J1779" i="1"/>
  <c r="J1775" i="1"/>
  <c r="J1771" i="1"/>
  <c r="J1767" i="1"/>
  <c r="J1763" i="1"/>
  <c r="J1759" i="1"/>
  <c r="J1755" i="1"/>
  <c r="J1751" i="1"/>
  <c r="J1747" i="1"/>
  <c r="J1743" i="1"/>
  <c r="J1739" i="1"/>
  <c r="J1735" i="1"/>
  <c r="J1731" i="1"/>
  <c r="J1727" i="1"/>
  <c r="J1723" i="1"/>
  <c r="J1719" i="1"/>
  <c r="J1715" i="1"/>
  <c r="J1711" i="1"/>
  <c r="J1707" i="1"/>
  <c r="J1703" i="1"/>
  <c r="J1699" i="1"/>
  <c r="J1695" i="1"/>
  <c r="J1691" i="1"/>
  <c r="J1687" i="1"/>
  <c r="J1683" i="1"/>
  <c r="J1679" i="1"/>
  <c r="J1675" i="1"/>
  <c r="J1671" i="1"/>
  <c r="J1667" i="1"/>
  <c r="J1663" i="1"/>
  <c r="J1659" i="1"/>
  <c r="J1655" i="1"/>
  <c r="J1651" i="1"/>
  <c r="J1647" i="1"/>
  <c r="J1643" i="1"/>
  <c r="J1639" i="1"/>
  <c r="J1635" i="1"/>
  <c r="J1631" i="1"/>
  <c r="J1627" i="1"/>
  <c r="J1623" i="1"/>
  <c r="J1619" i="1"/>
  <c r="J1615" i="1"/>
  <c r="J1611" i="1"/>
  <c r="J1607" i="1"/>
  <c r="J1603" i="1"/>
  <c r="J1599" i="1"/>
  <c r="J1595" i="1"/>
  <c r="J1591" i="1"/>
  <c r="J1587" i="1"/>
  <c r="J1583" i="1"/>
  <c r="J1423" i="1"/>
  <c r="J1387" i="1"/>
  <c r="J1375" i="1"/>
  <c r="J1359" i="1"/>
  <c r="J1339" i="1"/>
  <c r="J1323" i="1"/>
  <c r="J1311" i="1"/>
  <c r="J1146" i="1"/>
  <c r="J1154" i="1"/>
  <c r="J1834" i="1"/>
  <c r="J1830" i="1"/>
  <c r="J1826" i="1"/>
  <c r="J1818" i="1"/>
  <c r="J1814" i="1"/>
  <c r="J1810" i="1"/>
  <c r="J1806" i="1"/>
  <c r="J1802" i="1"/>
  <c r="J1798" i="1"/>
  <c r="J1794" i="1"/>
  <c r="J1790" i="1"/>
  <c r="J1786" i="1"/>
  <c r="J1782" i="1"/>
  <c r="J1778" i="1"/>
  <c r="J1774" i="1"/>
  <c r="J1770" i="1"/>
  <c r="J1766" i="1"/>
  <c r="J1762" i="1"/>
  <c r="J1758" i="1"/>
  <c r="J1754" i="1"/>
  <c r="J1750" i="1"/>
  <c r="J1746" i="1"/>
  <c r="J1742" i="1"/>
  <c r="J1738" i="1"/>
  <c r="J1734" i="1"/>
  <c r="J1730" i="1"/>
  <c r="J1726" i="1"/>
  <c r="J1722" i="1"/>
  <c r="J1718" i="1"/>
  <c r="J1714" i="1"/>
  <c r="J1710" i="1"/>
  <c r="J1706" i="1"/>
  <c r="J1702" i="1"/>
  <c r="J1698" i="1"/>
  <c r="J1694" i="1"/>
  <c r="J1690" i="1"/>
  <c r="J1686" i="1"/>
  <c r="J1682" i="1"/>
  <c r="J1678" i="1"/>
  <c r="J1674" i="1"/>
  <c r="J1670" i="1"/>
  <c r="J1666" i="1"/>
  <c r="J1662" i="1"/>
  <c r="J1658" i="1"/>
  <c r="J1654" i="1"/>
  <c r="J1650" i="1"/>
  <c r="J1646" i="1"/>
  <c r="J1642" i="1"/>
  <c r="J1638" i="1"/>
  <c r="J1634" i="1"/>
  <c r="J1630" i="1"/>
  <c r="J1626" i="1"/>
  <c r="J1622" i="1"/>
  <c r="J1618" i="1"/>
  <c r="J1614" i="1"/>
  <c r="J1610" i="1"/>
  <c r="J1606" i="1"/>
  <c r="J1602" i="1"/>
  <c r="J1598" i="1"/>
  <c r="J1594" i="1"/>
  <c r="J1590" i="1"/>
  <c r="J1586" i="1"/>
  <c r="J1562" i="1"/>
  <c r="J1554" i="1"/>
  <c r="J1546" i="1"/>
  <c r="J1530" i="1"/>
  <c r="J1522" i="1"/>
  <c r="J1514" i="1"/>
  <c r="J1498" i="1"/>
  <c r="J1490" i="1"/>
  <c r="J1482" i="1"/>
  <c r="J1466" i="1"/>
  <c r="J1458" i="1"/>
  <c r="J1442" i="1"/>
  <c r="J1430" i="1"/>
  <c r="J1394" i="1"/>
  <c r="J1350" i="1"/>
  <c r="J1314" i="1"/>
  <c r="J1302" i="1"/>
  <c r="J1234" i="1"/>
  <c r="J1582" i="1"/>
  <c r="J1578" i="1"/>
  <c r="J1574" i="1"/>
  <c r="J1570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50" i="1"/>
  <c r="J1446" i="1"/>
  <c r="J1438" i="1"/>
  <c r="J1434" i="1"/>
  <c r="J1426" i="1"/>
  <c r="J1422" i="1"/>
  <c r="J1418" i="1"/>
  <c r="J1410" i="1"/>
  <c r="J1406" i="1"/>
  <c r="J1402" i="1"/>
  <c r="J1398" i="1"/>
  <c r="J1390" i="1"/>
  <c r="J1386" i="1"/>
  <c r="J1382" i="1"/>
  <c r="J1374" i="1"/>
  <c r="J1370" i="1"/>
  <c r="J1362" i="1"/>
  <c r="J1358" i="1"/>
  <c r="J1354" i="1"/>
  <c r="J1346" i="1"/>
  <c r="J1342" i="1"/>
  <c r="J1338" i="1"/>
  <c r="J1334" i="1"/>
  <c r="J1326" i="1"/>
  <c r="J1322" i="1"/>
  <c r="J1318" i="1"/>
  <c r="J1310" i="1"/>
  <c r="J1306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0" i="1"/>
  <c r="J1226" i="1"/>
  <c r="J1222" i="1"/>
  <c r="J1218" i="1"/>
  <c r="J1214" i="1"/>
  <c r="J1194" i="1"/>
  <c r="J1162" i="1"/>
  <c r="J1140" i="1"/>
  <c r="J1148" i="1"/>
  <c r="J1404" i="1"/>
  <c r="J1400" i="1"/>
  <c r="J1392" i="1"/>
  <c r="J1388" i="1"/>
  <c r="J1384" i="1"/>
  <c r="J1380" i="1"/>
  <c r="J1376" i="1"/>
  <c r="J1372" i="1"/>
  <c r="J1368" i="1"/>
  <c r="J1364" i="1"/>
  <c r="J1360" i="1"/>
  <c r="J1356" i="1"/>
  <c r="J1352" i="1"/>
  <c r="J1344" i="1"/>
  <c r="J1340" i="1"/>
  <c r="J1336" i="1"/>
  <c r="J1328" i="1"/>
  <c r="J1324" i="1"/>
  <c r="J1320" i="1"/>
  <c r="J1316" i="1"/>
  <c r="J1312" i="1"/>
  <c r="J1308" i="1"/>
  <c r="J1304" i="1"/>
  <c r="J1300" i="1"/>
  <c r="J1296" i="1"/>
  <c r="J1292" i="1"/>
  <c r="J1288" i="1"/>
  <c r="J1284" i="1"/>
  <c r="J1280" i="1"/>
  <c r="J1276" i="1"/>
  <c r="J1272" i="1"/>
  <c r="J1268" i="1"/>
  <c r="J1264" i="1"/>
  <c r="J1260" i="1"/>
  <c r="J1256" i="1"/>
  <c r="J1248" i="1"/>
  <c r="J1240" i="1"/>
  <c r="J1236" i="1"/>
  <c r="J1232" i="1"/>
  <c r="J1228" i="1"/>
  <c r="J1224" i="1"/>
  <c r="J1216" i="1"/>
  <c r="J1208" i="1"/>
  <c r="J1204" i="1"/>
  <c r="J1196" i="1"/>
  <c r="J1192" i="1"/>
  <c r="J1188" i="1"/>
  <c r="J1184" i="1"/>
  <c r="J1180" i="1"/>
  <c r="J1176" i="1"/>
  <c r="J1172" i="1"/>
  <c r="J1168" i="1"/>
  <c r="J1164" i="1"/>
  <c r="J1160" i="1"/>
  <c r="J1156" i="1"/>
  <c r="J1579" i="1"/>
  <c r="J1575" i="1"/>
  <c r="J1571" i="1"/>
  <c r="J1567" i="1"/>
  <c r="J1563" i="1"/>
  <c r="J1559" i="1"/>
  <c r="J1555" i="1"/>
  <c r="J1551" i="1"/>
  <c r="J1547" i="1"/>
  <c r="J1543" i="1"/>
  <c r="J1539" i="1"/>
  <c r="J1535" i="1"/>
  <c r="J1531" i="1"/>
  <c r="J1527" i="1"/>
  <c r="J1523" i="1"/>
  <c r="J1519" i="1"/>
  <c r="J1515" i="1"/>
  <c r="J1511" i="1"/>
  <c r="J1507" i="1"/>
  <c r="J1503" i="1"/>
  <c r="J1499" i="1"/>
  <c r="J1495" i="1"/>
  <c r="J1491" i="1"/>
  <c r="J1487" i="1"/>
  <c r="J1483" i="1"/>
  <c r="J1479" i="1"/>
  <c r="J1475" i="1"/>
  <c r="J1471" i="1"/>
  <c r="J1467" i="1"/>
  <c r="J1463" i="1"/>
  <c r="J1459" i="1"/>
  <c r="J1455" i="1"/>
  <c r="J1447" i="1"/>
  <c r="J1443" i="1"/>
  <c r="J1435" i="1"/>
  <c r="J1431" i="1"/>
  <c r="J1427" i="1"/>
  <c r="J1419" i="1"/>
  <c r="J1415" i="1"/>
  <c r="J1411" i="1"/>
  <c r="J1407" i="1"/>
  <c r="J1399" i="1"/>
  <c r="J1395" i="1"/>
  <c r="J1391" i="1"/>
  <c r="J1383" i="1"/>
  <c r="J1379" i="1"/>
  <c r="J1371" i="1"/>
  <c r="J1367" i="1"/>
  <c r="J1363" i="1"/>
  <c r="J1355" i="1"/>
  <c r="J1351" i="1"/>
  <c r="J1347" i="1"/>
  <c r="J1343" i="1"/>
  <c r="J1335" i="1"/>
  <c r="J1331" i="1"/>
  <c r="J1327" i="1"/>
  <c r="J1319" i="1"/>
  <c r="J1315" i="1"/>
  <c r="J1307" i="1"/>
  <c r="J1303" i="1"/>
  <c r="J1299" i="1"/>
  <c r="J1291" i="1"/>
  <c r="J1287" i="1"/>
  <c r="J1271" i="1"/>
  <c r="J1267" i="1"/>
  <c r="J1259" i="1"/>
  <c r="J1247" i="1"/>
  <c r="J1243" i="1"/>
  <c r="J1239" i="1"/>
  <c r="J1235" i="1"/>
  <c r="J1227" i="1"/>
  <c r="J1219" i="1"/>
  <c r="J1211" i="1"/>
  <c r="J1207" i="1"/>
  <c r="J1203" i="1"/>
  <c r="J1199" i="1"/>
  <c r="J1195" i="1"/>
  <c r="J1183" i="1"/>
  <c r="J1171" i="1"/>
  <c r="J1167" i="1"/>
  <c r="J1159" i="1"/>
  <c r="J1155" i="1"/>
  <c r="J1279" i="1"/>
  <c r="J1251" i="1"/>
  <c r="J1215" i="1"/>
  <c r="J1187" i="1"/>
  <c r="J1179" i="1"/>
  <c r="J1206" i="1"/>
  <c r="J1198" i="1"/>
  <c r="J1190" i="1"/>
  <c r="J1182" i="1"/>
  <c r="J1178" i="1"/>
  <c r="J1174" i="1"/>
  <c r="J1170" i="1"/>
  <c r="J1166" i="1"/>
  <c r="J1158" i="1"/>
  <c r="J1125" i="1"/>
  <c r="J1101" i="1"/>
  <c r="J1093" i="1"/>
  <c r="J1069" i="1"/>
  <c r="J1061" i="1"/>
  <c r="J997" i="1"/>
  <c r="J981" i="1"/>
  <c r="J933" i="1"/>
  <c r="J805" i="1"/>
  <c r="J765" i="1"/>
  <c r="J693" i="1"/>
  <c r="J637" i="1"/>
  <c r="J1133" i="1"/>
  <c r="J1121" i="1"/>
  <c r="J1113" i="1"/>
  <c r="J1089" i="1"/>
  <c r="J1081" i="1"/>
  <c r="J1057" i="1"/>
  <c r="J1049" i="1"/>
  <c r="J874" i="1"/>
  <c r="J186" i="1"/>
  <c r="I2" i="1"/>
  <c r="J154" i="1"/>
  <c r="J12" i="1"/>
  <c r="J20" i="1"/>
  <c r="J92" i="1"/>
  <c r="J6" i="1"/>
  <c r="J14" i="1"/>
  <c r="J22" i="1"/>
  <c r="J30" i="1"/>
  <c r="J38" i="1"/>
  <c r="J46" i="1"/>
  <c r="J62" i="1"/>
  <c r="J70" i="1"/>
  <c r="J78" i="1"/>
  <c r="J86" i="1"/>
  <c r="J94" i="1"/>
  <c r="J102" i="1"/>
  <c r="J54" i="1"/>
  <c r="K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233" i="1"/>
  <c r="J225" i="1"/>
  <c r="J129" i="1"/>
  <c r="J7" i="1"/>
  <c r="J15" i="1"/>
  <c r="J23" i="1"/>
  <c r="J31" i="1"/>
  <c r="J1023" i="1"/>
  <c r="J1103" i="1"/>
  <c r="J120" i="1"/>
  <c r="J536" i="1"/>
  <c r="J162" i="1"/>
  <c r="J194" i="1"/>
  <c r="J940" i="1"/>
  <c r="J36" i="1"/>
  <c r="J68" i="1"/>
  <c r="J396" i="1"/>
  <c r="J668" i="1"/>
  <c r="J899" i="1"/>
  <c r="J843" i="1"/>
  <c r="J771" i="1"/>
  <c r="J627" i="1"/>
  <c r="J499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421" i="1"/>
  <c r="J60" i="1"/>
  <c r="J28" i="1"/>
  <c r="J100" i="1"/>
  <c r="J47" i="1"/>
  <c r="J63" i="1"/>
  <c r="J79" i="1"/>
  <c r="J87" i="1"/>
  <c r="J103" i="1"/>
  <c r="J119" i="1"/>
  <c r="J135" i="1"/>
  <c r="J143" i="1"/>
  <c r="J159" i="1"/>
  <c r="J183" i="1"/>
  <c r="J207" i="1"/>
  <c r="J247" i="1"/>
  <c r="J263" i="1"/>
  <c r="J279" i="1"/>
  <c r="J295" i="1"/>
  <c r="J311" i="1"/>
  <c r="J319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39" i="1"/>
  <c r="J55" i="1"/>
  <c r="J71" i="1"/>
  <c r="J95" i="1"/>
  <c r="J111" i="1"/>
  <c r="J127" i="1"/>
  <c r="J151" i="1"/>
  <c r="J167" i="1"/>
  <c r="J175" i="1"/>
  <c r="J191" i="1"/>
  <c r="J199" i="1"/>
  <c r="J215" i="1"/>
  <c r="J223" i="1"/>
  <c r="J231" i="1"/>
  <c r="J239" i="1"/>
  <c r="J255" i="1"/>
  <c r="J271" i="1"/>
  <c r="J287" i="1"/>
  <c r="J303" i="1"/>
  <c r="J327" i="1"/>
  <c r="J431" i="1"/>
  <c r="J235" i="1"/>
  <c r="J243" i="1"/>
  <c r="J331" i="1"/>
  <c r="J387" i="1"/>
  <c r="J459" i="1"/>
  <c r="J4" i="1"/>
  <c r="J44" i="1"/>
  <c r="J52" i="1"/>
  <c r="J76" i="1"/>
  <c r="J84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1116" i="1"/>
  <c r="J1124" i="1"/>
  <c r="J1132" i="1"/>
  <c r="J565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38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31" i="1"/>
  <c r="J1039" i="1"/>
  <c r="J1047" i="1"/>
  <c r="J1079" i="1"/>
  <c r="J1111" i="1"/>
  <c r="J1135" i="1"/>
  <c r="J9" i="1"/>
  <c r="J17" i="1"/>
  <c r="J25" i="1"/>
  <c r="J33" i="1"/>
  <c r="J41" i="1"/>
  <c r="J49" i="1"/>
  <c r="J57" i="1"/>
  <c r="J65" i="1"/>
  <c r="J73" i="1"/>
  <c r="J81" i="1"/>
  <c r="J89" i="1"/>
  <c r="J97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70" i="1"/>
  <c r="J178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82" i="1"/>
  <c r="J922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51" i="1"/>
  <c r="J259" i="1"/>
  <c r="J267" i="1"/>
  <c r="J275" i="1"/>
  <c r="J283" i="1"/>
  <c r="J291" i="1"/>
  <c r="J299" i="1"/>
  <c r="J307" i="1"/>
  <c r="J315" i="1"/>
  <c r="J323" i="1"/>
  <c r="J339" i="1"/>
  <c r="J347" i="1"/>
  <c r="J355" i="1"/>
  <c r="J363" i="1"/>
  <c r="J371" i="1"/>
  <c r="J379" i="1"/>
  <c r="J395" i="1"/>
  <c r="J403" i="1"/>
  <c r="J411" i="1"/>
  <c r="J419" i="1"/>
  <c r="J427" i="1"/>
  <c r="J435" i="1"/>
  <c r="J443" i="1"/>
  <c r="J451" i="1"/>
  <c r="J467" i="1"/>
  <c r="J475" i="1"/>
  <c r="J483" i="1"/>
  <c r="J491" i="1"/>
  <c r="J507" i="1"/>
  <c r="J515" i="1"/>
  <c r="J523" i="1"/>
  <c r="J531" i="1"/>
  <c r="J563" i="1"/>
  <c r="J579" i="1"/>
  <c r="J587" i="1"/>
  <c r="J643" i="1"/>
  <c r="J651" i="1"/>
  <c r="J691" i="1"/>
  <c r="J707" i="1"/>
  <c r="J715" i="1"/>
  <c r="J755" i="1"/>
  <c r="J779" i="1"/>
  <c r="J819" i="1"/>
  <c r="J835" i="1"/>
  <c r="J883" i="1"/>
  <c r="J907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73" i="1"/>
  <c r="J581" i="1"/>
  <c r="J589" i="1"/>
  <c r="J597" i="1"/>
  <c r="J605" i="1"/>
  <c r="J613" i="1"/>
  <c r="J621" i="1"/>
  <c r="J629" i="1"/>
  <c r="J645" i="1"/>
  <c r="J653" i="1"/>
  <c r="J661" i="1"/>
  <c r="J677" i="1"/>
  <c r="J701" i="1"/>
  <c r="J741" i="1"/>
  <c r="J757" i="1"/>
  <c r="J821" i="1"/>
  <c r="J829" i="1"/>
  <c r="J869" i="1"/>
  <c r="J885" i="1"/>
  <c r="J893" i="1"/>
  <c r="J941" i="1"/>
  <c r="J949" i="1"/>
  <c r="J957" i="1"/>
  <c r="J965" i="1"/>
  <c r="J973" i="1"/>
  <c r="J989" i="1"/>
  <c r="J1005" i="1"/>
  <c r="J1013" i="1"/>
  <c r="J1021" i="1"/>
  <c r="J1029" i="1"/>
  <c r="J1037" i="1"/>
  <c r="J1045" i="1"/>
  <c r="J1053" i="1"/>
  <c r="J1077" i="1"/>
  <c r="J1085" i="1"/>
  <c r="J1109" i="1"/>
  <c r="J1117" i="1"/>
  <c r="J1022" i="1"/>
  <c r="J1030" i="1"/>
  <c r="J1046" i="1"/>
  <c r="J1054" i="1"/>
  <c r="J1062" i="1"/>
  <c r="J1070" i="1"/>
  <c r="J1078" i="1"/>
  <c r="J1086" i="1"/>
  <c r="J1094" i="1"/>
  <c r="J1102" i="1"/>
  <c r="J1110" i="1"/>
  <c r="J1118" i="1"/>
  <c r="J1126" i="1"/>
  <c r="J1134" i="1"/>
  <c r="J1055" i="1"/>
  <c r="J1063" i="1"/>
  <c r="J1087" i="1"/>
  <c r="J1095" i="1"/>
  <c r="J1119" i="1"/>
  <c r="J1127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8" i="1"/>
  <c r="J216" i="1"/>
  <c r="J224" i="1"/>
  <c r="J232" i="1"/>
  <c r="J240" i="1"/>
  <c r="J248" i="1"/>
  <c r="J272" i="1"/>
  <c r="J280" i="1"/>
  <c r="J336" i="1"/>
  <c r="J344" i="1"/>
  <c r="J384" i="1"/>
  <c r="J400" i="1"/>
  <c r="J408" i="1"/>
  <c r="J448" i="1"/>
  <c r="J472" i="1"/>
  <c r="J512" i="1"/>
  <c r="J528" i="1"/>
  <c r="J576" i="1"/>
  <c r="J600" i="1"/>
  <c r="J640" i="1"/>
  <c r="J656" i="1"/>
  <c r="J720" i="1"/>
  <c r="J728" i="1"/>
  <c r="J768" i="1"/>
  <c r="J784" i="1"/>
  <c r="J792" i="1"/>
  <c r="J848" i="1"/>
  <c r="J856" i="1"/>
  <c r="J896" i="1"/>
  <c r="J912" i="1"/>
  <c r="J920" i="1"/>
  <c r="J1032" i="1"/>
  <c r="J1040" i="1"/>
  <c r="J1048" i="1"/>
  <c r="J1056" i="1"/>
  <c r="J1064" i="1"/>
  <c r="J1072" i="1"/>
  <c r="J1080" i="1"/>
  <c r="J1088" i="1"/>
  <c r="J1096" i="1"/>
  <c r="J1104" i="1"/>
  <c r="J1112" i="1"/>
  <c r="J1120" i="1"/>
  <c r="J1128" i="1"/>
  <c r="J1136" i="1"/>
  <c r="J105" i="1"/>
  <c r="J113" i="1"/>
  <c r="J121" i="1"/>
  <c r="J137" i="1"/>
  <c r="J145" i="1"/>
  <c r="J153" i="1"/>
  <c r="J161" i="1"/>
  <c r="J169" i="1"/>
  <c r="J177" i="1"/>
  <c r="J185" i="1"/>
  <c r="J193" i="1"/>
  <c r="J201" i="1"/>
  <c r="J209" i="1"/>
  <c r="J217" i="1"/>
  <c r="J241" i="1"/>
  <c r="J249" i="1"/>
  <c r="J1065" i="1"/>
  <c r="J1073" i="1"/>
  <c r="J1097" i="1"/>
  <c r="J1105" i="1"/>
  <c r="J1129" i="1"/>
  <c r="J1137" i="1"/>
  <c r="J669" i="1"/>
  <c r="J685" i="1"/>
  <c r="J709" i="1"/>
  <c r="J717" i="1"/>
  <c r="J725" i="1"/>
  <c r="J733" i="1"/>
  <c r="J749" i="1"/>
  <c r="J773" i="1"/>
  <c r="J781" i="1"/>
  <c r="J789" i="1"/>
  <c r="J797" i="1"/>
  <c r="J813" i="1"/>
  <c r="J837" i="1"/>
  <c r="J845" i="1"/>
  <c r="J853" i="1"/>
  <c r="J861" i="1"/>
  <c r="J877" i="1"/>
  <c r="J901" i="1"/>
  <c r="J909" i="1"/>
  <c r="J917" i="1"/>
  <c r="J925" i="1"/>
  <c r="J256" i="1"/>
  <c r="J264" i="1"/>
  <c r="J288" i="1"/>
  <c r="J296" i="1"/>
  <c r="J304" i="1"/>
  <c r="J312" i="1"/>
  <c r="J328" i="1"/>
  <c r="J352" i="1"/>
  <c r="J360" i="1"/>
  <c r="J368" i="1"/>
  <c r="J376" i="1"/>
  <c r="J392" i="1"/>
  <c r="J416" i="1"/>
  <c r="J424" i="1"/>
  <c r="J432" i="1"/>
  <c r="J440" i="1"/>
  <c r="J456" i="1"/>
  <c r="J480" i="1"/>
  <c r="J488" i="1"/>
  <c r="J496" i="1"/>
  <c r="J504" i="1"/>
  <c r="J520" i="1"/>
  <c r="J544" i="1"/>
  <c r="J552" i="1"/>
  <c r="J560" i="1"/>
  <c r="J568" i="1"/>
  <c r="J584" i="1"/>
  <c r="J608" i="1"/>
  <c r="J616" i="1"/>
  <c r="J624" i="1"/>
  <c r="J632" i="1"/>
  <c r="J648" i="1"/>
  <c r="J672" i="1"/>
  <c r="J680" i="1"/>
  <c r="J688" i="1"/>
  <c r="J696" i="1"/>
  <c r="J712" i="1"/>
  <c r="J736" i="1"/>
  <c r="J744" i="1"/>
  <c r="J752" i="1"/>
  <c r="J760" i="1"/>
  <c r="J776" i="1"/>
  <c r="J800" i="1"/>
  <c r="J808" i="1"/>
  <c r="J816" i="1"/>
  <c r="J824" i="1"/>
  <c r="J840" i="1"/>
  <c r="J864" i="1"/>
  <c r="J872" i="1"/>
  <c r="J880" i="1"/>
  <c r="J888" i="1"/>
  <c r="J904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866" i="1"/>
  <c r="J890" i="1"/>
  <c r="J898" i="1"/>
  <c r="J906" i="1"/>
  <c r="J914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1066" i="1"/>
  <c r="J1074" i="1"/>
  <c r="J1082" i="1"/>
  <c r="J1090" i="1"/>
  <c r="J1098" i="1"/>
  <c r="J1106" i="1"/>
  <c r="J1114" i="1"/>
  <c r="J1122" i="1"/>
  <c r="J1130" i="1"/>
  <c r="J1138" i="1"/>
  <c r="J539" i="1"/>
  <c r="J547" i="1"/>
  <c r="J555" i="1"/>
  <c r="J571" i="1"/>
  <c r="J595" i="1"/>
  <c r="J603" i="1"/>
  <c r="J611" i="1"/>
  <c r="J619" i="1"/>
  <c r="J635" i="1"/>
  <c r="J659" i="1"/>
  <c r="J667" i="1"/>
  <c r="J675" i="1"/>
  <c r="J683" i="1"/>
  <c r="J699" i="1"/>
  <c r="J723" i="1"/>
  <c r="J731" i="1"/>
  <c r="J739" i="1"/>
  <c r="J747" i="1"/>
  <c r="J763" i="1"/>
  <c r="J787" i="1"/>
  <c r="J795" i="1"/>
  <c r="J803" i="1"/>
  <c r="J811" i="1"/>
  <c r="J827" i="1"/>
  <c r="J851" i="1"/>
  <c r="J859" i="1"/>
  <c r="J867" i="1"/>
  <c r="J875" i="1"/>
  <c r="J891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</calcChain>
</file>

<file path=xl/sharedStrings.xml><?xml version="1.0" encoding="utf-8"?>
<sst xmlns="http://schemas.openxmlformats.org/spreadsheetml/2006/main" count="2121" uniqueCount="2117">
  <si>
    <t>timeout</t>
  </si>
  <si>
    <t>?x &lt;http://www.wikidata.org/prop/direct/P279&gt;|&lt;http://www.wikidata.org/prop/direct/P31&gt; ?y</t>
  </si>
  <si>
    <t>?x &lt;http://www.wikidata.org/prop/direct/P31&gt;/&lt;http://www.wikidata.org/prop/direct/P279&gt; ?y</t>
  </si>
  <si>
    <t>?x &lt;http://www.wikidata.org/prop/direct/P131&gt;/(&lt;http://www.wikidata.org/prop/direct/P131&gt;)* &lt;http://www.wikidata.org/entity/Q5756&gt;</t>
  </si>
  <si>
    <t>?x &lt;http://www.wikidata.org/prop/direct/P31&gt;/(&lt;http://www.wikidata.org/prop/direct/P279&gt;)* &lt;http://www.wikidata.org/entity/Q1190554&gt;</t>
  </si>
  <si>
    <t>?x (&lt;http://www.wikidata.org/prop/direct/P279&gt;)* &lt;http://www.wikidata.org/entity/Q659396&gt;</t>
  </si>
  <si>
    <t>?x (&lt;http://www.wikidata.org/prop/direct/P131&gt;)* &lt;http://www.wikidata.org/entity/Q142&gt;</t>
  </si>
  <si>
    <t>?x (&lt;http://www.wikidata.org/prop/direct/P150&gt;)* ?y</t>
  </si>
  <si>
    <t>?x (&lt;http://www.wikidata.org/prop/direct/P131&gt;)* &lt;http://www.wikidata.org/entity/Q54939&gt;</t>
  </si>
  <si>
    <t>?x (&lt;http://www.wikidata.org/prop/direct/P279&gt;)* &lt;http://www.wikidata.org/entity/Q56061&gt;</t>
  </si>
  <si>
    <t>?x &lt;http://www.wikidata.org/prop/direct/P31&gt;/(&lt;http://www.wikidata.org/prop/direct/P279&gt;)* &lt;http://www.wikidata.org/entity/Q15642541&gt;</t>
  </si>
  <si>
    <t>?x &lt;http://www.wikidata.org/prop/direct/P582&gt;|&lt;http://www.wikidata.org/prop/direct/P576&gt; ?y</t>
  </si>
  <si>
    <t>?x (&lt;http://www.wikidata.org/prop/direct/P279&gt;)* &lt;http://www.wikidata.org/entity/Q12280&gt;</t>
  </si>
  <si>
    <t>?x (&lt;http://www.wikidata.org/prop/direct/P17&gt;|&lt;http://www.wikidata.org/prop/direct/P131&gt;)* &lt;http://www.wikidata.org/entity/Q37&gt;</t>
  </si>
  <si>
    <t>?x &lt;http://www.wikidata.org/prop/direct/P31&gt;/(&lt;http://www.wikidata.org/prop/direct/P279&gt;)* &lt;http://www.wikidata.org/entity/Q11424&gt;</t>
  </si>
  <si>
    <t>?x &lt;http://www.wikidata.org/prop/direct/P31&gt;/(&lt;http://www.wikidata.org/prop/direct/P279&gt;)* &lt;http://www.wikidata.org/entity/Q483501&gt;</t>
  </si>
  <si>
    <t>?x &lt;http://www.wikidata.org/prop/direct/P31&gt;/(&lt;http://www.wikidata.org/prop/direct/P279&gt;)* &lt;http://www.wikidata.org/entity/Q482980&gt;</t>
  </si>
  <si>
    <t>?x (&lt;http://www.wikidata.org/prop/direct/P279&gt;)* &lt;http://www.wikidata.org/entity/Q341&gt;</t>
  </si>
  <si>
    <t>?x (&lt;http://www.wikidata.org/prop/direct/P131&gt;)* &lt;http://www.wikidata.org/entity/Q5906&gt;</t>
  </si>
  <si>
    <t>?x &lt;http://www.wikidata.org/prop/direct/P31&gt;/(&lt;http://www.wikidata.org/prop/direct/P279&gt;)* &lt;http://www.wikidata.org/entity/Q1248784&gt;</t>
  </si>
  <si>
    <t>?x &lt;http://www.wikidata.org/prop/direct/P31&gt;/(&lt;http://www.wikidata.org/prop/direct/P279&gt;)* &lt;http://www.wikidata.org/entity/Q159719&gt;</t>
  </si>
  <si>
    <t>?x (&lt;http://www.wikidata.org/prop/direct/P279&gt;)* &lt;http://www.wikidata.org/entity/Q35120&gt;</t>
  </si>
  <si>
    <t>&lt;http://www.wikidata.org/entity/Q35120&gt; (&lt;http://www.wikidata.org/prop/direct/P279&gt;)* ?x</t>
  </si>
  <si>
    <t>?x (&lt;http://www.wikidata.org/prop/direct/P131&gt;)* &lt;http://www.wikidata.org/entity/Q5897&gt;</t>
  </si>
  <si>
    <t>?x &lt;http://www.wikidata.org/prop/direct/P31&gt;/(&lt;http://www.wikidata.org/prop/direct/P279&gt;)* &lt;http://www.wikidata.org/entity/Q1418640&gt;</t>
  </si>
  <si>
    <t>?x (&lt;http://www.wikidata.org/prop/direct/P131&gt;)* &lt;http://www.wikidata.org/entity/Q1198&gt;</t>
  </si>
  <si>
    <t>?x &lt;http://www.wikidata.org/prop/direct/P31&gt;/(&lt;http://www.wikidata.org/prop/direct/P279&gt;)* &lt;http://www.wikidata.org/entity/Q387917&gt;</t>
  </si>
  <si>
    <t>?x (&lt;http://www.wikidata.org/prop/direct/P131&gt;)+ &lt;http://www.wikidata.org/entity/Q1198&gt;</t>
  </si>
  <si>
    <t>?x (&lt;http://www.wikidata.org/prop/direct/P150&gt;)+ ?y</t>
  </si>
  <si>
    <t>?x (&lt;http://www.wikidata.org/prop/direct/P131&gt;)* &lt;http://www.wikidata.org/entity/Q1197&gt;</t>
  </si>
  <si>
    <t>?x &lt;http://www.wikidata.org/prop/direct/P31&gt;/(&lt;http://www.wikidata.org/prop/direct/P279&gt;)* &lt;http://www.wikidata.org/entity/Q636497&gt;</t>
  </si>
  <si>
    <t>?x (&lt;http://www.wikidata.org/prop/direct/P279&gt;|&lt;http://www.wikidata.org/prop/direct/P31&gt;)* ?y</t>
  </si>
  <si>
    <t>?x (&lt;http://www.wikidata.org/prop/direct/P131&gt;)* &lt;http://www.wikidata.org/entity/Q29&gt;</t>
  </si>
  <si>
    <t>?x &lt;http://www.wikidata.org/prop/direct/P31&gt;/(&lt;http://www.wikidata.org/prop/direct/P279&gt;)* &lt;http://www.wikidata.org/entity/Q9081&gt;</t>
  </si>
  <si>
    <t>?x (&lt;http://www.wikidata.org/prop/direct/P131&gt;)* &lt;http://www.wikidata.org/entity/Q61&gt;</t>
  </si>
  <si>
    <t>?x &lt;http://www.wikidata.org/prop/direct/P31&gt;/(&lt;http://www.wikidata.org/prop/direct/P279&gt;)* &lt;http://www.wikidata.org/entity/Q33506&gt;</t>
  </si>
  <si>
    <t>?x (&lt;http://www.wikidata.org/prop/direct/P279&gt;)* &lt;http://www.wikidata.org/entity/Q12737077&gt;</t>
  </si>
  <si>
    <t>?x &lt;http://www.wikidata.org/prop/P2048&gt;|&lt;http://www.wikidata.org/prop/P2049&gt; ?y</t>
  </si>
  <si>
    <t>?x (&lt;http://www.wikidata.org/prop/direct/P279&gt;)* ?y</t>
  </si>
  <si>
    <t>?x &lt;http://www.w3.org/ns/prov#wasDerivedFrom&gt;/&lt;http://www.wikidata.org/prop/reference/P248&gt; ?y</t>
  </si>
  <si>
    <t>?x &lt;http://www.w3.org/ns/prov#wasDerivedFrom&gt;/&lt;http://www.wikidata.org/prop/reference/P813&gt; ?y</t>
  </si>
  <si>
    <t>?x (&lt;http://www.wikidata.org/prop/direct/P31&gt;)?/(&lt;http://www.wikidata.org/prop/direct/P279&gt;)* &lt;http://www.wikidata.org/entity/Q17442446&gt;</t>
  </si>
  <si>
    <t>?x &lt;http://www.wikidata.org/prop/direct/P31&gt;/(&lt;http://www.wikidata.org/prop/direct/P279&gt;)* &lt;http://www.wikidata.org/entity/Q83620&gt;</t>
  </si>
  <si>
    <t>?x (&lt;http://www.wikidata.org/prop/direct/P138&gt;/&lt;http://www.wikidata.org/prop/direct/P31&gt;)/(&lt;http://www.wikidata.org/prop/direct/P279&gt;)* ?y</t>
  </si>
  <si>
    <t>?x &lt;http://www.wikidata.org/prop/direct/P17&gt;/&lt;http://www.wikidata.org/prop/direct/P474&gt; ?y</t>
  </si>
  <si>
    <t>?x (&lt;http://www.wikidata.org/prop/direct/P131&gt;)* &lt;http://www.wikidata.org/entity/Q5711&gt;</t>
  </si>
  <si>
    <t>?x &lt;http://www.wikidata.org/prop/direct/P31&gt;/(&lt;http://www.wikidata.org/prop/direct/P279&gt;)* ?y</t>
  </si>
  <si>
    <t>?x (&lt;http://www.wikidata.org/prop/direct/P131&gt;)+ &lt;http://www.wikidata.org/entity/Q1449&gt;</t>
  </si>
  <si>
    <t>?x (&lt;http://www.wikidata.org/prop/direct/P279&gt;)+ &lt;http://www.wikidata.org/entity/Q486972&gt;</t>
  </si>
  <si>
    <t>?x (&lt;http://www.wikidata.org/prop/direct/P31&gt;)+ &lt;http://www.wikidata.org/entity/Q486972&gt;</t>
  </si>
  <si>
    <t>?x (&lt;http://www.wikidata.org/prop/direct/P279&gt;)* &lt;http://www.wikidata.org/entity/Q43229&gt;</t>
  </si>
  <si>
    <t>?x &lt;http://www.wikidata.org/prop/direct/P31&gt;/(&lt;http://www.wikidata.org/prop/direct/P279&gt;)* &lt;http://www.wikidata.org/entity/Q1968435&gt;</t>
  </si>
  <si>
    <t>?x (&lt;http://www.wikidata.org/prop/direct/P279&gt;)* &lt;http://www.wikidata.org/entity/Q188874&gt;</t>
  </si>
  <si>
    <t>?x &lt;http://www.wikidata.org/prop/direct/P31&gt;/(&lt;http://www.wikidata.org/prop/direct/P279&gt;)* &lt;http://www.wikidata.org/entity/Q11173&gt;</t>
  </si>
  <si>
    <t>?x &lt;%http://www.wikidata.org/prop/direct/P361&gt; ?y</t>
  </si>
  <si>
    <t>?x &lt;http://www.wikidata.org/prop/direct/P31&gt;/(&lt;http://www.wikidata.org/prop/direct/P279&gt;)* &lt;http://www.wikidata.org/entity/Q515&gt;</t>
  </si>
  <si>
    <t>?x &lt;http://www.wikidata.org/prop/direct/P31&gt;|&lt;http://www.wikidata.org/prop/direct/P279&gt; ?y</t>
  </si>
  <si>
    <t>?x (&lt;http://www.wikidata.org/prop/direct/P31&gt;)*/(&lt;http://www.wikidata.org/prop/direct/P279&gt;)* ?y</t>
  </si>
  <si>
    <t>?x &lt;%http://www.wikidata.org/prop/direct/P279&gt;|&lt;%http://www.wikidata.org/prop/direct/P31&gt; ?y</t>
  </si>
  <si>
    <t>?x (&lt;http://www.wikidata.org/prop/direct/P31&gt;)*|(&lt;http://www.wikidata.org/prop/direct/P279&gt;)* ?y</t>
  </si>
  <si>
    <t>?x (&lt;%http://www.wikidata.org/prop/direct/P279&gt;)* ?y</t>
  </si>
  <si>
    <t>?x &lt;%http://www.wikidata.org/prop/direct/P279&gt; ?y</t>
  </si>
  <si>
    <t>?x (&lt;http://www.wikidata.org/prop/direct/P31&gt;)?/(&lt;http://www.wikidata.org/prop/direct/P279&gt;)? ?y</t>
  </si>
  <si>
    <t>?x (&lt;http://www.wikidata.org/prop/direct/P31&gt;)*|(&lt;%http://www.wikidata.org/prop/direct/P279&gt;)* ?y</t>
  </si>
  <si>
    <t>?x (&lt;%http://www.wikidata.org/prop/direct/P31&gt;)*|(&lt;%http://www.wikidata.org/prop/direct/P279&gt;)* ?y</t>
  </si>
  <si>
    <t>?x &lt;http://www.wikidata.org/prop/direct/P31&gt;/(&lt;http://www.wikidata.org/prop/direct/P279&gt;)* &lt;http://www.wikidata.org/entity/Q15284&gt;</t>
  </si>
  <si>
    <t>?x &lt;http://www.wikidata.org/prop/direct/P106&gt;/(&lt;http://www.wikidata.org/prop/direct/P279&gt;)* &lt;http://www.wikidata.org/entity/Q15220429&gt;</t>
  </si>
  <si>
    <t>?x &lt;http://www.wikidata.org/prop/direct/P19&gt;/(&lt;http://www.wikidata.org/prop/direct/P131&gt;)* &lt;http://www.wikidata.org/entity/Q25&gt;</t>
  </si>
  <si>
    <t>?x (&lt;http://www.wikidata.org/prop/direct/P2860&gt;)* ?y</t>
  </si>
  <si>
    <t>?x &lt;http://www.wikidata.org/prop/direct/P31&gt;/(&lt;http://www.wikidata.org/prop/direct/P279&gt;)* &lt;http://www.wikidata.org/entity/Q3914&gt;</t>
  </si>
  <si>
    <t>?x (&lt;http://www.wikidata.org/prop/direct/P31&gt;)+ &lt;http://www.wikidata.org/entity/Q4830453&gt;</t>
  </si>
  <si>
    <t>?x (&lt;http://www.wikidata.org/prop/direct/P159&gt;)+ ?y</t>
  </si>
  <si>
    <t>?x (&lt;http://www.wikidata.org/prop/direct/P131&gt;)+ &lt;http://www.wikidata.org/entity/Q38&gt;</t>
  </si>
  <si>
    <t>?x (&lt;http://www.wikidata.org/prop/direct/P279&gt;)* &lt;http://www.wikidata.org/entity/Q532&gt;</t>
  </si>
  <si>
    <t>?x (&lt;http://www.wikidata.org/prop/direct/P279&gt;)* &lt;http://www.wikidata.org/entity/Q253019&gt;</t>
  </si>
  <si>
    <t>?x (&lt;http://www.wikidata.org/prop/direct/P279&gt;)* &lt;http://www.wikidata.org/entity/Q11183787&gt;</t>
  </si>
  <si>
    <t>?x &lt;http://www.wikidata.org/prop/direct/P106&gt;/(&lt;http://www.wikidata.org/prop/direct/P279&gt;)* &lt;http://www.wikidata.org/entity/Q33999&gt;</t>
  </si>
  <si>
    <t>?x ((&lt;http://www.wikidata.org/prop/direct/P106&gt;|&lt;http://www.wikidata.org/prop/direct/P39&gt;)|&lt;http://www.wikidata.org/prop/direct/P31&gt;)/(&lt;http://www.wikidata.org/prop/direct/P279&gt;)* &lt;http://www.wikidata.org/entity/Q488383&gt;</t>
  </si>
  <si>
    <t>?x (&lt;http://www.wikidata.org/prop/direct/P31&gt;)* &lt;http://www.wikidata.org/entity/Q23442&gt;</t>
  </si>
  <si>
    <t>?x &lt;http://www.wikidata.org/prop/direct/P40&gt;/&lt;%http://www.wikidata.org/prop/direct/P40&gt; ?y</t>
  </si>
  <si>
    <t>?x (&lt;http://www.wikidata.org/prop/direct/P21&gt;/&lt;http://www.wikidata.org/prop/direct/P461&gt;)/&lt;%http://www.wikidata.org/prop/direct/P21&gt; ?y</t>
  </si>
  <si>
    <t>?x (&lt;http://www.wikidata.org/prop/direct/P131&gt;)* &lt;http://www.wikidata.org/entity/Q649&gt;</t>
  </si>
  <si>
    <t>?x &lt;http://www.wikidata.org/prop/direct/P31&gt;/(&lt;http://www.wikidata.org/prop/direct/P279&gt;)* &lt;http://www.wikidata.org/entity/Q174782&gt;</t>
  </si>
  <si>
    <t>?x (&lt;http://www.wikidata.org/prop/direct/P131&gt;)* &lt;http://www.wikidata.org/entity/Q656&gt;</t>
  </si>
  <si>
    <t>?x &lt;http://www.wikidata.org/prop/direct/P31&gt;/(&lt;http://www.wikidata.org/prop/direct/P279&gt;)* &lt;http://www.wikidata.org/entity/Q570116&gt;</t>
  </si>
  <si>
    <t>?x (&lt;http://www.wikidata.org/prop/direct/P31&gt;)* &lt;http://www.wikidata.org/entity/Q5&gt;</t>
  </si>
  <si>
    <t>?x (&lt;http://www.wikidata.org/prop/direct/P31&gt;|&lt;http://www.wikidata.org/prop/direct/P279&gt;)+ &lt;http://www.wikidata.org/entity/Q12737077&gt;</t>
  </si>
  <si>
    <t>?x (&lt;http://www.wikidata.org/prop/direct/P131&gt;)*/&lt;http://www.wikidata.org/prop/direct/P17&gt; ?y</t>
  </si>
  <si>
    <t>&lt;http://www.wikidata.org/entity/Q25270&gt; (&lt;http://www.wikidata.org/prop/direct/P131&gt;)* ?x</t>
  </si>
  <si>
    <t>?x (&lt;http://www.wikidata.org/prop/direct/P279&gt;)* &lt;http://www.wikidata.org/entity/Q5193377&gt;</t>
  </si>
  <si>
    <t>?x (&lt;http://www.wikidata.org/prop/direct/P131&gt;)* &lt;http://www.wikidata.org/entity/Q1284&gt;</t>
  </si>
  <si>
    <t>?x (&lt;http://www.wikidata.org/prop/direct/P279&gt;)* &lt;http://www.wikidata.org/entity/Q24354&gt;</t>
  </si>
  <si>
    <t>?x (&lt;http://www.wikidata.org/prop/direct/P279&gt;)* &lt;http://www.wikidata.org/entity/Q839954&gt;</t>
  </si>
  <si>
    <t>&lt;http://www.wikidata.org/entity/Q270704&gt; (&lt;http://www.wikidata.org/prop/direct/P131&gt;)* ?x</t>
  </si>
  <si>
    <t>&lt;http://www.wikidata.org/entity/Q6556803&gt; (&lt;http://www.wikidata.org/prop/direct/P131&gt;)* ?x</t>
  </si>
  <si>
    <t>?x (&lt;http://www.wikidata.org/prop/direct/P31&gt;)* &lt;http://www.wikidata.org/entity/Q930752&gt;</t>
  </si>
  <si>
    <t>?x (&lt;http://www.wikidata.org/prop/direct/P527&gt;)* ?y</t>
  </si>
  <si>
    <t>?x &lt;http://www.wikidata.org/prop/direct/P31&gt;/(&lt;http://www.wikidata.org/prop/direct/P279&gt;)* &lt;http://www.wikidata.org/entity/Q41176&gt;</t>
  </si>
  <si>
    <t>?x (&lt;http://www.wikidata.org/prop/direct/P279&gt;)+ &lt;http://www.wikidata.org/entity/Q35120&gt;</t>
  </si>
  <si>
    <t>&lt;http://www.wikidata.org/entity/Q915&gt; (&lt;http://www.wikidata.org/prop/direct/P131&gt;)* ?x</t>
  </si>
  <si>
    <t>?x &lt;http://www.wikidata.org/prop/direct/P31&gt;/(&lt;http://www.wikidata.org/prop/direct/P279&gt;)* &lt;http://www.wikidata.org/entity/Q12078&gt;</t>
  </si>
  <si>
    <t>?x (&lt;http://www.wikidata.org/prop/direct/P361&gt;)* &lt;http://www.wikidata.org/entity/Q49108&gt;</t>
  </si>
  <si>
    <t>?x &lt;http://www.wikidata.org/prop/direct/P50&gt;|&lt;http://www.wikidata.org/prop/direct/P2093&gt; ?y</t>
  </si>
  <si>
    <t>?x ((&lt;http://www.wikidata.org/prop/direct/P106&gt;|&lt;http://www.wikidata.org/prop/direct/P39&gt;)|&lt;http://www.wikidata.org/prop/direct/P31&gt;)/(&lt;http://www.wikidata.org/prop/direct/P279&gt;)* &lt;http://www.wikidata.org/entity/Q5&gt;</t>
  </si>
  <si>
    <t>?x &lt;http://www.wikidata.org/prop/direct/P31&gt;/(&lt;http://www.wikidata.org/prop/direct/P279&gt;)* &lt;http://www.wikidata.org/entity/Q107390&gt;</t>
  </si>
  <si>
    <t>?x (&lt;http://www.wikidata.org/prop/direct/P2789&gt;)+ ?y</t>
  </si>
  <si>
    <t>?x &lt;http://www.wikidata.org/prop/direct/P31&gt;/(&lt;http://www.wikidata.org/prop/direct/P279&gt;)* &lt;http://www.wikidata.org/entity/Q43229&gt;</t>
  </si>
  <si>
    <t>?x &lt;http://www.wikidata.org/prop/direct/P31&gt;/(&lt;http://www.wikidata.org/prop/direct/P279&gt;)* &lt;http://www.wikidata.org/entity/Q4830453&gt;</t>
  </si>
  <si>
    <t>?x (&lt;http://www.wikidata.org/prop/direct/P131&gt;)* &lt;http://www.wikidata.org/entity/Q1055&gt;</t>
  </si>
  <si>
    <t>?x (&lt;http://www.wikidata.org/prop/direct/P279&gt;)* &lt;http://www.wikidata.org/entity/Q387917&gt;</t>
  </si>
  <si>
    <t>?x &lt;http://www.wikidata.org/prop/direct/P31&gt;/(&lt;http://www.wikidata.org/prop/direct/P279&gt;)* &lt;http://www.wikidata.org/entity/Q82794&gt;</t>
  </si>
  <si>
    <t>?x &lt;http://www.wikidata.org/prop/direct/P31&gt;/(&lt;http://www.wikidata.org/prop/direct/P279&gt;)* &lt;http://www.wikidata.org/entity/Q1790144&gt;</t>
  </si>
  <si>
    <t>?x (&lt;http://www.wikidata.org/prop/direct/P131&gt;)* ?y</t>
  </si>
  <si>
    <t>?x (&lt;http://www.wikidata.org/prop/direct/P131&gt;)*/&lt;http://www.wikidata.org/prop/P131&gt; ?y</t>
  </si>
  <si>
    <t>&lt;http://www.wikidata.org/entity/Q6556803&gt; (&lt;http://www.wikidata.org/prop/direct/P131&gt;)*/&lt;http://www.wikidata.org/prop/P131&gt; ?x</t>
  </si>
  <si>
    <t>?x &lt;%http://wikiba.se/ontology#claim&gt; ?y</t>
  </si>
  <si>
    <t>?x (&lt;http://www.wikidata.org/prop/direct/P47&gt;)* &lt;http://www.wikidata.org/entity/Q834&gt;</t>
  </si>
  <si>
    <t>?x &lt;http://www.wikidata.org/prop/P569&gt;/&lt;http://wikiba.se/ontology#rank&gt; &lt;http://wikiba.se/ontology#PreferredRank&gt;</t>
  </si>
  <si>
    <t>?x (&lt;http://www.wikidata.org/prop/direct/P279&gt;)* &lt;http://www.wikidata.org/entity/Q20203208&gt;</t>
  </si>
  <si>
    <t>?x &lt;http://www.wikidata.org/prop/direct/P460&gt;|&lt;http://www.wikidata.org/prop/direct/P2959&gt; ?y</t>
  </si>
  <si>
    <t>?x &lt;%http://schema.org/about&gt;/&lt;http://schema.org/isPartOf&gt; ?y</t>
  </si>
  <si>
    <t>?x &lt;http://www.wikidata.org/prop/direct/P106&gt;/(&lt;http://www.wikidata.org/prop/direct/P279&gt;)* &lt;http://www.wikidata.org/entity/Q36180&gt;</t>
  </si>
  <si>
    <t>&lt;http://www.wikidata.org/entity/Q16994&gt; (&lt;http://www.wikidata.org/prop/P31&gt;)* ?x</t>
  </si>
  <si>
    <t>?x &lt;http://www.wikidata.org/prop/direct/P31&gt;/(&lt;http://www.wikidata.org/prop/direct/P279&gt;)* &lt;http://www.wikidata.org/entity/Q171634&gt;</t>
  </si>
  <si>
    <t>?x (&lt;http://www.wikidata.org/prop/direct/P131&gt;)+ ?y</t>
  </si>
  <si>
    <t>?x &lt;http://www.wikidata.org/prop/direct/P106&gt;/(&lt;http://www.wikidata.org/prop/direct/P279&gt;)* &lt;http://www.wikidata.org/entity/Q901&gt;</t>
  </si>
  <si>
    <t>?x (&lt;http://www.wikidata.org/prop/direct/P279&gt;)* &lt;http://www.wikidata.org/entity/Q12078&gt;</t>
  </si>
  <si>
    <t>?x &lt;http://www.wikidata.org/prop/direct/P31&gt;/(&lt;http://www.wikidata.org/prop/direct/P279&gt;)* &lt;http://www.wikidata.org/entity/Q18918145&gt;</t>
  </si>
  <si>
    <t>?x (&lt;http://www.wikidata.org/prop/direct/P17&gt;)* &lt;http://www.wikidata.org/entity/Q34&gt;</t>
  </si>
  <si>
    <t>?x &lt;http://www.wikidata.org/prop/direct/P101&gt;|&lt;http://www.wikidata.org/prop/direct/P425&gt;|&lt;http://www.wikidata.org/prop/direct/P641&gt; ?y</t>
  </si>
  <si>
    <t>?x &lt;http://www.wikidata.org/prop/direct/P31&gt;/(&lt;http://www.wikidata.org/prop/direct/P279&gt;)* &lt;http://www.wikidata.org/entity/Q18614948&gt;</t>
  </si>
  <si>
    <t>?x (&lt;http://www.wikidata.org/prop/direct/P131&gt;)* &lt;http://www.wikidata.org/entity/Q22&gt;</t>
  </si>
  <si>
    <t>?x &lt;http://www.wikidata.org/prop/direct/P31&gt;/(&lt;http://www.wikidata.org/prop/direct/P279&gt;)* &lt;http://www.wikidata.org/entity/Q131734&gt;</t>
  </si>
  <si>
    <t>?x &lt;http://www.wikidata.org/prop/direct/P31&gt;/(&lt;http://www.wikidata.org/prop/direct/279&gt;)* &lt;http://www.wikidata.org/entity/Q5&gt;</t>
  </si>
  <si>
    <t>?x &lt;http://www.wikidata.org/prop/direct/P31&gt;/(&lt;http://www.wikidata.org/prop/direct/P279&gt;)* &lt;http://www.wikidata.org/entity/Q5&gt;</t>
  </si>
  <si>
    <t>?x &lt;http://www.wikidata.org/prop/direct/P31&gt;/(&lt;http://www.wikidata.org/prop/direct/P279&gt;)* &lt;http://www.wikidata.org/entity/Q40218&gt;</t>
  </si>
  <si>
    <t>?x (&lt;http://www.wikidata.org/prop/direct/P279&gt;)* &lt;http://www.wikidata.org/entity/Q17334923&gt;</t>
  </si>
  <si>
    <t>?x &lt;http://www.wikidata.org/prop/direct/P31&gt;/(&lt;http://www.wikidata.org/prop/direct/P279&gt;)? &lt;http://www.wikidata.org/entity/Q46169&gt;</t>
  </si>
  <si>
    <t>?x &lt;http://www.wikidata.org/prop/direct/P106&gt;/(&lt;http://www.wikidata.org/prop/direct/P279&gt;)* &lt;http://www.wikidata.org/entity/Q482980&gt;</t>
  </si>
  <si>
    <t>?x (&lt;http://www.wikidata.org/prop/direct/P131&gt;)* &lt;http://www.wikidata.org/entity/Q145&gt;</t>
  </si>
  <si>
    <t>?x (&lt;http://www.wikidata.org/prop/direct/P131&gt;)* &lt;http://www.wikidata.org/entity/Q55&gt;</t>
  </si>
  <si>
    <t>?x (&lt;http://www.wikidata.org/prop/direct/P279&gt;)* &lt;http://www.wikidata.org/entity/Q482980&gt;</t>
  </si>
  <si>
    <t>?x &lt;http://www.wikidata.org/prop/direct/P131&gt;/&lt;http://www.wikidata.org/prop/direct/P131&gt; ?y</t>
  </si>
  <si>
    <t>?x &lt;http://www.wikidata.org/prop/direct/P131&gt;/&lt;http://www.wikidata.org/prop/direct/P131&gt; &lt;http://www.wikidata.org/entity/Q579648&gt;</t>
  </si>
  <si>
    <t>?x (&lt;http://www.wikidata.org/prop/direct/P31&gt;)?|(&lt;http://www.wikidata.org/prop/direct/P279&gt;)? ?y</t>
  </si>
  <si>
    <t>?x (&lt;http://www.wikidata.org/prop/direct/P279&gt;)* &lt;http://www.wikidata.org/entity/Q618123&gt;</t>
  </si>
  <si>
    <t>?x (&lt;http://www.wikidata.org/prop/direct/P47&gt;)* &lt;http://www.wikidata.org/entity/Q13947&gt;</t>
  </si>
  <si>
    <t>?x &lt;http://www.wikidata.org/prop/direct/P31&gt;/(&lt;http://www.wikidata.org/prop/direct/P279&gt;)* &lt;http://www.wikidata.org/entity/Q23442&gt;</t>
  </si>
  <si>
    <t>?x &lt;http://www.wikidata.org/prop/direct/P31&gt;/(&lt;http://www.wikidata.org/prop/direct/P279&gt;)* &lt;http://www.wikidata.org/entity/Q202444&gt;</t>
  </si>
  <si>
    <t>?x (&lt;http://www.wikidata.org/prop/direct/P39&gt;)* &lt;http://www.wikidata.org/entity/Q2407022:Q7241297&gt;</t>
  </si>
  <si>
    <t>?x (&lt;http://www.wikidata.org/prop/direct/P31&gt;)* &lt;http://www.wikidata.org/entity/Q1595639&gt;</t>
  </si>
  <si>
    <t>?x (&lt;http://www.wikidata.org/prop/direct/P31&gt;)* &lt;http://www.wikidata.org/entity/Q27032320&gt;</t>
  </si>
  <si>
    <t>?x (&lt;http://www.wikidata.org/prop/direct/P31&gt;)* &lt;http://www.wikidata.org/entity/Q5774403&gt;</t>
  </si>
  <si>
    <t>?x (&lt;http://www.wikidata.org/prop/direct/P31&gt;)* &lt;http://www.wikidata.org/entity/Q33506&gt;</t>
  </si>
  <si>
    <t>?x (&lt;http://www.wikidata.org/prop/direct/P31&gt;)* &lt;http://www.wikidata.org/entity/Q13723070&gt;</t>
  </si>
  <si>
    <t>?x (&lt;http://www.wikidata.org/prop/direct/P131&gt;)* &lt;http://www.wikidata.org/entity/Q3206&gt;</t>
  </si>
  <si>
    <t>?x (&lt;http://www.wikidata.org/prop/direct/P39&gt;)* &lt;http://www.wikidata.org/entity/Q2407022:2407022&gt;</t>
  </si>
  <si>
    <t>?x (&lt;http://www.wikidata.org/prop/direct/P39&gt;)* &lt;http://www.wikidata.org/entity/Q2407022&gt;</t>
  </si>
  <si>
    <t>?x &lt;http://www.wikidata.org/prop/direct/P31&gt;/(&lt;http://www.wikidata.org/prop/direct/P279&gt;)* &lt;http://www.wikidata.org/entity/Q11446&gt;</t>
  </si>
  <si>
    <t>?x (&lt;http://www.wikidata.org/prop/direct/P131&gt;)* &lt;http://www.wikidata.org/entity/Q1439&gt;</t>
  </si>
  <si>
    <t>?x (&lt;http://www.wikidata.org/prop/direct/P131&gt;)* &lt;http://www.wikidata.org/entity/Q173&gt;</t>
  </si>
  <si>
    <t>?x (&lt;http://www.wikidata.org/prop/direct/P39&gt;)* &lt;http://www.wikidata.org/entity/Q30461&gt;</t>
  </si>
  <si>
    <t>?x &lt;http://www.wikidata.org/prop/direct/P17&gt;/&lt;http://www.wikidata.org/prop/direct/P297&gt; ?y</t>
  </si>
  <si>
    <t>?x &lt;http://www.wikidata.org/prop/direct/P31&gt;/(&lt;http://www.wikidata.org/prop/direct/P279&gt;)* &lt;http://www.wikidata.org/entity/Q13406554&gt;</t>
  </si>
  <si>
    <t>?x &lt;http://www.wikidata.org/prop/direct/P31&gt;/(&lt;http://www.wikidata.org/prop/direct/P279&gt;)* &lt;http://www.wikidata.org/entity/Q7075&gt;</t>
  </si>
  <si>
    <t>?x (&lt;http://www.wikidata.org/prop/direct/P131&gt;)* &lt;http://www.wikidata.org/entity/Q183&gt;</t>
  </si>
  <si>
    <t>?x &lt;http://www.wikidata.org/prop/direct/P31&gt;/(&lt;http://www.wikidata.org/prop/direct/P279&gt;)* &lt;http://www.wikidata.org/entity/Q491040&gt;</t>
  </si>
  <si>
    <t>?x &lt;http://www.wikidata.org/prop/direct/P31&gt;/(&lt;http://www.wikidata.org/prop/direct/P279&gt;)* &lt;http://www.wikidata.org/entity/Q3839081&gt;</t>
  </si>
  <si>
    <t>?x &lt;http://www.wikidata.org/prop/direct/P31&gt;/(&lt;http://www.wikidata.org/prop/direct/P279&gt;)* &lt;http://www.wikidata.org/entity/Q198&gt;</t>
  </si>
  <si>
    <t>?x &lt;http://www.wikidata.org/prop/direct/P31&gt;/(&lt;http://www.wikidata.org/prop/direct/P279&gt;)* &lt;http://www.wikidata.org/entity/Q15630906&gt;</t>
  </si>
  <si>
    <t>?x (&lt;http://www.wikidata.org/prop/direct/P279&gt;)+ &lt;http://www.wikidata.org/entity/Q488383&gt;</t>
  </si>
  <si>
    <t>?x (&lt;http://www.wikidata.org/prop/direct/P279&gt;)* &lt;http://www.wikidata.org/entity/Q21109843&gt;</t>
  </si>
  <si>
    <t>?x &lt;http://www.w3.org/ns/prov#wasDerivedFrom&gt;/&lt;http://www.wikidata.org/prop/reference/P1640&gt; ?y</t>
  </si>
  <si>
    <t>?x (&lt;http://www.wikidata.org/prop/direct/P361&gt;)*/(&lt;http://www.wikidata.org/prop/direct/P131&gt;)* &lt;http://www.wikidata.org/entity/Q5061&gt;</t>
  </si>
  <si>
    <t>?x (&lt;http://www.w3.org/ns/prov#wasDerivedFrom&gt;/&lt;http://www.wikidata.org/prop/reference/P248&gt;)/&lt;http://www.wikidata.org/prop/direct/P854&gt; ?y</t>
  </si>
  <si>
    <t>?x (&lt;http://www.wikidata.org/prop/direct/P131&gt;)* &lt;http://www.wikidata.org/entity/Q1085&gt;</t>
  </si>
  <si>
    <t>?x (&lt;http://www.wikidata.org/prop/direct/P131&gt;/&lt;http://www.wikidata.org/prop/direct/P131&gt;)/&lt;http://www.wikidata.org/prop/direct/P131&gt; ?y</t>
  </si>
  <si>
    <t>?x ((&lt;http://www.wikidata.org/prop/direct/P131&gt;/&lt;http://www.wikidata.org/prop/direct/P131&gt;)/&lt;http://www.wikidata.org/prop/direct/P131&gt;)/&lt;http://www.wikidata.org/prop/direct/P131&gt; ?y</t>
  </si>
  <si>
    <t>?x (((&lt;http://www.wikidata.org/prop/direct/P131&gt;/&lt;http://www.wikidata.org/prop/direct/P131&gt;)/&lt;http://www.wikidata.org/prop/direct/P131&gt;)/&lt;http://www.wikidata.org/prop/direct/P131&gt;)/&lt;http://www.wikidata.org/prop/direct/P131&gt; ?y</t>
  </si>
  <si>
    <t>?x (&lt;http://www.wikidata.org/prop/direct/P31&gt;)*/(&lt;http://www.wikidata.org/prop/direct/P131&gt;)* &lt;http://www.wikidata.org/entity/Q34770&gt;</t>
  </si>
  <si>
    <t>?x (&lt;http://www.wikidata.org/prop/direct/P131&gt;)* &lt;http://www.wikidata.org/entity/Q5061&gt;</t>
  </si>
  <si>
    <t>?x &lt;http://www.wikidata.org/prop/direct/P31&gt;/(&lt;http://www.wikidata.org/prop/direct/P279&gt;)* &lt;http://www.wikidata.org/entity/Q13357858&gt;</t>
  </si>
  <si>
    <t>?x (&lt;http://www.wikidata.org/prop/direct/P131&gt;)* &lt;http://www.wikidata.org/entity/Q1492&gt;</t>
  </si>
  <si>
    <t>?x &lt;http://www.wikidata.org/prop/direct/P31&gt;/(&lt;http://www.wikidata.org/prop/direct/P279&gt;)* &lt;http://www.wikidata.org/entity/Q486972&gt;</t>
  </si>
  <si>
    <t>?x &lt;http://www.wikidata.org/prop/direct/P31&gt;/(&lt;http://www.wikidata.org/prop/direct/P279&gt;)* &lt;http://www.wikidata.org/entity/Q34770&gt;</t>
  </si>
  <si>
    <t>?x (&lt;http://www.wikidata.org/prop/direct/P279&gt;)+ &lt;http://www.wikidata.org/entity/Q28555911&gt;</t>
  </si>
  <si>
    <t>?x (&lt;http://www.wikidata.org/prop/direct/P279&gt;)+ &lt;http://www.wikidata.org/entity/Q206615&gt;</t>
  </si>
  <si>
    <t>?x (&lt;http://www.wikidata.org/prop/direct/P279&gt;)+ &lt;http://www.wikidata.org/entity/Q214609&gt;</t>
  </si>
  <si>
    <t>?x (&lt;http://www.wikidata.org/prop/direct/P361&gt;)* &lt;http://www.wikidata.org/entity/Q362&gt;</t>
  </si>
  <si>
    <t>?x &lt;http://www.wikidata.org/prop/direct/P31&gt;/(&lt;http://www.wikidata.org/prop/direct/P279&gt;)* &lt;http://www.wikidata.org/entity/Q178561&gt;</t>
  </si>
  <si>
    <t>?x (&lt;http://www.wikidata.org/prop/direct/P31&gt;)?/(&lt;http://www.wikidata.org/prop/direct/P279&gt;)* ?y</t>
  </si>
  <si>
    <t>?x (&lt;http://www.wikidata.org/prop/direct/P361&gt;)+ ?y</t>
  </si>
  <si>
    <t>?x (&lt;http://www.wikidata.org/prop/direct/P279&gt;)* &lt;http://www.wikidata.org/entity/Q1030034&gt;</t>
  </si>
  <si>
    <t>?x &lt;http://www.wikidata.org/prop/direct/P31&gt;/(&lt;http://www.wikidata.org/prop/direct/P279&gt;)* &lt;http://www.wikidata.org/entity/Q355304&gt;</t>
  </si>
  <si>
    <t>?x &lt;http://www.wikidata.org/prop/direct/P131&gt;/&lt;http://www.wikidata.org/prop/direct/P17&gt; ?y</t>
  </si>
  <si>
    <t>?x &lt;http://www.wikidata.org/prop/direct/P31&gt;/(&lt;http://www.wikidata.org/prop/direct/P279&gt;)* &lt;http://www.wikidata.org/entity/Q3918&gt;</t>
  </si>
  <si>
    <t>?x &lt;http://www.wikidata.org/prop/direct/P31&gt;/(&lt;http://www.wikidata.org/prop/direct/P279&gt;)* &lt;http://www.wikidata.org/entity/Q14204246&gt;</t>
  </si>
  <si>
    <t>?x &lt;http://schema.org/isPartOf&gt;/&lt;http://wikiba.se/ontology#wikiGroup&gt; "wiktionary"</t>
  </si>
  <si>
    <t>?x &lt;http://www.wikidata.org/prop/direct/P31&gt;/&lt;http://www.wikidata.org/prop/direct/P279&gt; &lt;http://www.wikidata.org/entity/Q4671277&gt;</t>
  </si>
  <si>
    <t>?x &lt;http://www.wikidata.org/prop/direct/P31&gt;/(&lt;http://www.wikidata.org/prop/direct/P279&gt;)* &lt;http://www.wikidata.org/entity/Q10864048&gt;</t>
  </si>
  <si>
    <t>?x (&lt;http://www.wikidata.org/prop/direct/P279&gt;)+ &lt;http://www.wikidata.org/entity/Q16010345&gt;</t>
  </si>
  <si>
    <t>?x &lt;http://www.wikidata.org/prop/direct/P131&gt;/(&lt;http://www.wikidata.org/prop/direct/P131&gt;)* ?y</t>
  </si>
  <si>
    <t>?x &lt;http://www.wikidata.org/prop/direct/P31&gt;/(&lt;http://www.wikidata.org/prop/direct/P279&gt;)* &lt;http://www.wikidata.org/entity/Q13221722&gt;</t>
  </si>
  <si>
    <t>?x (&lt;http://www.wikidata.org/prop/direct/P361&gt;)* &lt;http://www.wikidata.org/entity/Q13371&gt;</t>
  </si>
  <si>
    <t>?x &lt;http://www.wikidata.org/prop/direct/P31&gt;/(&lt;http://www.wikidata.org/prop/direct/P279&gt;)* &lt;http://www.wikidata.org/entity/Q618123&gt;</t>
  </si>
  <si>
    <t>?x &lt;http://www.wikidata.org/prop/direct/P31&gt;/(&lt;http://www.wikidata.org/prop/direct/P279&gt;)* &lt;http://www.wikidata.org/entity/Q16970&gt;</t>
  </si>
  <si>
    <t>?x (&lt;http://www.wikidata.org/prop/direct/P131&gt;)* &lt;http://www.wikidata.org/entity/Q12620&gt;</t>
  </si>
  <si>
    <t>?x (&lt;http://www.wikidata.org/prop/direct/P31&gt;)* &lt;http://www.wikidata.org/entity/Q811979&gt;</t>
  </si>
  <si>
    <t>?x (&lt;http://www.wikidata.org/prop/direct/P279&gt;)* &lt;http://www.wikidata.org/prop/direct/Q838948&gt;</t>
  </si>
  <si>
    <t>?x (&lt;http://www.wikidata.org/prop/direct/P131&gt;)+ &lt;http://www.wikidata.org/entity/Q12620&gt;</t>
  </si>
  <si>
    <t>?x (&lt;http://www.wikidata.org/prop/direct/P279&gt;)* &lt;http://www.wikidata.org/entity/Q515&gt;</t>
  </si>
  <si>
    <t>?x (&lt;http://www.wikidata.org/prop/direct/P279&gt;)* &lt;http://www.wikidata.org/entity/Q82794&gt;</t>
  </si>
  <si>
    <t>?x (&lt;http://www.wikidata.org/prop/direct/P279&gt;)* &lt;http://www.wikidata.org/entity/Q697175&gt;</t>
  </si>
  <si>
    <t>?x (&lt;http://www.wikidata.org/prop/direct/P131&gt;)* &lt;http://www.wikidata.org/entity/Q585&gt;</t>
  </si>
  <si>
    <t>?x (&lt;http://www.wikidata.org/prop/direct/P17&gt;)+ &lt;http://www.wikidata.org/entity/Q142&gt;</t>
  </si>
  <si>
    <t>?x (&lt;http://www.wikidata.org/prop/direct/P131&gt;)* &lt;http://www.wikidata.org/entity/Q90&gt;</t>
  </si>
  <si>
    <t>?x (&lt;http://www.wikidata.org/prop/direct/P131&gt;)* &lt;http://www.wikidata.org/entity/Q3083&gt;</t>
  </si>
  <si>
    <t>?x (&lt;http://www.wikidata.org/prop/direct/P131&gt;)* &lt;http://www.wikidata.org/entity/Q698162&gt;</t>
  </si>
  <si>
    <t>?x (&lt;http://www.wikidata.org/prop/direct/P131&gt;)* &lt;http://www.wikidata.org/entity/Q639593&gt;</t>
  </si>
  <si>
    <t>?x (&lt;http://www.wikidata.org/prop/direct/P131&gt;)* &lt;http://www.wikidata.org/entity/Q829718&gt;</t>
  </si>
  <si>
    <t>?x &lt;http://www.wikidata.org/prop/direct/P31&gt;/(&lt;http://www.wikidata.org/prop/direct/P279&gt;)* &lt;http://www.wikidata.org/entity/Q574299&gt;</t>
  </si>
  <si>
    <t>?x &lt;http://www.wikidata.org/prop/direct/P31&gt;/(&lt;http://www.wikidata.org/prop/direct/P279&gt;)* &lt;http://www.wikidata.org/entity/Q18559091&gt;</t>
  </si>
  <si>
    <t>?x &lt;http://www.wikidata.org/prop/direct/P31&gt;/(&lt;http://www.wikidata.org/prop/direct/P279&gt;)* &lt;http://www.wikidata.org/entity/Q829718&gt;</t>
  </si>
  <si>
    <t>?x &lt;http://www.wikidata.org/prop/direct/P31&gt;/(&lt;http://www.wikidata.org/prop/direct/P279&gt;)* &lt;http://www.wikidata.org/entity/Q639593&gt;</t>
  </si>
  <si>
    <t>?x (&lt;http://www.wikidata.org/prop/direct/P131&gt;)+ &lt;http://www.wikidata.org/entity/Q12549&gt;</t>
  </si>
  <si>
    <t>&lt;http://www.wikidata.org/entity/Q4176&gt; &lt;http://www.wikidata.org/prop/direct/P31&gt;/&lt;http://www.wikidata.org/prop/direct/P279&gt; &lt;http://www.wikidata.org/entity/Q16970&gt;</t>
  </si>
  <si>
    <t>?x &lt;http://www.wikidata.org/prop/direct/P31&gt;/(&lt;http://www.wikidata.org/prop/direct/P279&gt;)* &lt;http://www.wikidata.org/entity/Q1370598&gt;</t>
  </si>
  <si>
    <t>?x (&lt;http://www.wikidata.org/prop/direct/P131&gt;)+ &lt;http://www.wikidata.org/entity/Q3012&gt;</t>
  </si>
  <si>
    <t>?x (&lt;http://www.wikidata.org/prop/direct/P131&gt;)* &lt;http://www.wikidata.org/entity/Q5695&gt;</t>
  </si>
  <si>
    <t>?x &lt;http://www.wikidata.org/prop/direct/P31&gt;/(&lt;http://www.wikidata.org/prop/direct/P279&gt;)* &lt;http://www.wikidata.org/entity/Q11204&gt;</t>
  </si>
  <si>
    <t>&lt;http://wikiba.se/ontology#Dump&gt; &lt;http://www.w3.org/1999/02/22-rdf-syntax-ns#type&gt;/&lt;%http://www.w3.org/1999/02/22-rdf-syntax-ns#type&gt; &lt;http://wikiba.se/ontology#Dump&gt;</t>
  </si>
  <si>
    <t>?x &lt;http://purl.org/dc/terms/isPartOf&gt;/&lt;http://vocabularies.wikipathways.org/wp#ontologyTag&gt; &lt;http://vocabularies.wikipathways.org/wp#Curation:Reactome_Approved&gt;</t>
  </si>
  <si>
    <t>?x &lt;http://www.wikidata.org/prop/direct/P31&gt;/&lt;http://www.wikidata.org/prop/direct/Q11902879&gt; ?y</t>
  </si>
  <si>
    <t>?x &lt;http://www.wikidata.org/prop/direct/P279&gt;/(&lt;http://www.wikidata.org/prop/direct/Q11902879&gt;)* ?y</t>
  </si>
  <si>
    <t>&lt;http://www.wikidata.org/entity/Q11193&gt; (&lt;http://www.wikidata.org/prop/direct/P279&gt;)* ?x</t>
  </si>
  <si>
    <t>?x (&lt;http://www.wikidata.org/prop/direct/P279&gt;)* &lt;http://www.wikidata.org/entity/Q17442446&gt;</t>
  </si>
  <si>
    <t>?x &lt;http://www.wikidata.org/prop/direct/P740&gt;/(&lt;http://www.wikidata.org/prop/direct/P131&gt;)* &lt;http://www.wikidata.org/entity/Q25&gt;</t>
  </si>
  <si>
    <t>?x &lt;http://www.wikidata.org/prop/direct/P31&gt;/(&lt;http://www.wikidata.org/prop/direct/P279&gt;)* &lt;http://www.wikidata.org/entity/Q56061&gt;</t>
  </si>
  <si>
    <t>?x &lt;http://geovocab.org/geometry#geometry&gt;/&lt;http://www.opengis.net/ont/geosparql#asWKT&gt; ?y</t>
  </si>
  <si>
    <t>?x &lt;http://www.wikidata.org/prop/direct/P31&gt;/(&lt;http://www.wikidata.org/prop/direct/P279&gt;)* &lt;http://www.wikidata.org/entity/Q1752346&gt;</t>
  </si>
  <si>
    <t>?x &lt;%http://schema.org/about&gt;/&lt;http://schema.org/IsPartOf&gt; &lt;https://cs.wikipedia.org/&gt;</t>
  </si>
  <si>
    <t>?x &lt;http://www.wikidata.org/prop/direct/P31&gt;/(&lt;http://www.wikidata.org/prop/direct/P279&gt;)* &lt;http://www.wikidata.org/entity/Q3305213&gt;</t>
  </si>
  <si>
    <t>?x (&lt;http://www.wikidata.org/prop/direct/P279&gt;)* &lt;http://www.wikidata.org/entity/Q34379&gt;</t>
  </si>
  <si>
    <t>?x &lt;http://www.wikidata.org/prop/direct/P31&gt;/(&lt;http://www.wikidata.org/prop/direct/P279&gt;)* &lt;http://www.wikidata.org/entity/Q55488&gt;</t>
  </si>
  <si>
    <t>?x (&lt;http://www.wikidata.org/prop/direct/P131&gt;)* &lt;http://www.wikidata.org/entity/Q213&gt;</t>
  </si>
  <si>
    <t>?x &lt;http://www.wikidata.org/prop/direct/P31&gt;/(&lt;http://www.wikidata.org/prop/direct/P279&gt;)* &lt;http://www.wikidata.org/entity/Q7275&gt;</t>
  </si>
  <si>
    <t>?x &lt;http://www.wikidata.org/prop/direct/P31&gt;/(&lt;http://www.wikidata.org/prop/direct/P279&gt;)* &lt;http://www.wikidata.org/entity/Q183366&gt;</t>
  </si>
  <si>
    <t>?x &lt;http://www.wikidata.org/prop/direct/P31&gt;/(&lt;http://www.wikidata.org/prop/direct/P279&gt;)* &lt;http://www.wikidata.org/entity/Q15893266&gt;</t>
  </si>
  <si>
    <t>?x &lt;http://www.wikidata.org/prop/direct/P31&gt;/(&lt;http://www.wikidata.org/prop/direct/P279&gt;)* &lt;http://www.wikidata.org/entity/Q1048835&gt;</t>
  </si>
  <si>
    <t>?x &lt;http://www.wikidata.org/prop/direct/P31&gt;/(&lt;http://www.wikidata.org/prop/direct/P279&gt;)* &lt;http://www.wikidata.org/entity/Q1030034&gt;</t>
  </si>
  <si>
    <t>?x &lt;http://www.wikidata.org/prop/direct/P31&gt;/&lt;http://www.wikidata.org/prop/direct/P279&gt; &lt;http://www.wikidata.org/entity/Q1030034&gt;</t>
  </si>
  <si>
    <t>?x (&lt;http://www.wikidata.org/prop/direct/P131&gt;)* &lt;http://www.wikidata.org/entity/Q148&gt;</t>
  </si>
  <si>
    <t>?x (&lt;http://www.wikidata.org/prop/direct/P131&gt;)* &lt;http://www.wikidata.org/entity/Q188399&gt;</t>
  </si>
  <si>
    <t>?x &lt;http://www.wikidata.org/prop/direct/P3828&gt;/(&lt;http://www.wikidata.org/prop/direct/P279&gt;)* &lt;http://www.wikidata.org/entity/Q2143661&gt;</t>
  </si>
  <si>
    <t>?x &lt;http://www.wikidata.org/prop/direct/P31&gt;/(&lt;http://www.wikidata.org/prop/direct/P279&gt;)? &lt;http://www.wikidata.org/entity/Q4167410&gt;</t>
  </si>
  <si>
    <t>?x &lt;http://www.wikidata.org/prop/direct/P31&gt;/(&lt;http://www.wikidata.org/prop/direct/P279&gt;)? &lt;http://www.wikidata.org/entity/Q17362920&gt;</t>
  </si>
  <si>
    <t>?x (((&lt;http://www.wikidata.org/prop/direct/P131&gt;)*/(&lt;http://www.wikidata.org/prop/direct/P17&gt;)?)/(&lt;http://www.wikidata.org/prop/direct/P30&gt;)?)/(&lt;http://www.wikidata.org/prop/direct/P361&gt;)? &lt;http://www.wikidata.org/entity/Q48&gt;</t>
  </si>
  <si>
    <t>?x &lt;http://www.wikidata.org/prop/direct/P31&gt;/(&lt;http://www.wikidata.org/prop/direct/P279&gt;)* &lt;http://www.wikidata.org/entity/Q11070708&gt;</t>
  </si>
  <si>
    <t>?x &lt;http://www.wikidata.org/prop/direct/P31&gt;/(&lt;http://www.wikidata.org/prop/direct/P279&gt;)* &lt;http://www.wikidata.org/entity/Q83440&gt;</t>
  </si>
  <si>
    <t>?x &lt;http://www.wikidata.org/prop/direct/P31&gt;/(&lt;http://www.wikidata.org/prop/direct/P279&gt;)* &lt;http://www.wikidata.org/entity/Q763044&gt;</t>
  </si>
  <si>
    <t>?x &lt;http://www.wikidata.org/prop/direct/P31&gt;/(&lt;http://www.wikidata.org/prop/direct/P279&gt;)* &lt;http://www.wikidata.org/entity/Q20649632&gt;</t>
  </si>
  <si>
    <t>?x &lt;http://www.wikidata.org/prop/direct/P31&gt;/(&lt;http://www.wikidata.org/prop/direct/P279&gt;)* &lt;http://www.wikidata.org/entity/Q1754454&gt;</t>
  </si>
  <si>
    <t>?x &lt;http://www.wikidata.org/prop/direct/P131&gt;/(&lt;http://www.wikidata.org/prop/direct/P131&gt;)* &lt;http://www.wikidata.org/entity/Q33&gt;</t>
  </si>
  <si>
    <t>?x &lt;http://www.wikidata.org/prop/direct/P31&gt;/(&lt;http://www.wikidata.org/prop/direct/P279&gt;)* &lt;http://www.wikidata.org/entity/Q13396669&gt;</t>
  </si>
  <si>
    <t>?x &lt;http://www.wikidata.org/prop/direct/P31&gt;/(&lt;http://www.wikidata.org/prop/direct/P279&gt;)* &lt;http://www.wikidata.org/entity/Q178885&gt;</t>
  </si>
  <si>
    <t>?x (&lt;http://www.wikidata.org/prop/direct/P279&gt;)* &lt;http://www.wikidata.org/entity/Q132050&gt;</t>
  </si>
  <si>
    <t>?x (&lt;http://www.wikidata.org/prop/direct/P31&gt;)?/(&lt;http://www.wikidata.org/prop/direct/P279&gt;)* &lt;http://www.wikidata.org/entity/Q1978718&gt;</t>
  </si>
  <si>
    <t>?x (&lt;http://www.wikidata.org/prop/direct/P31&gt;)?/(&lt;http://www.wikidata.org/prop/direct/P279&gt;)* &lt;http://www.wikidata.org/entity/Q105210&gt;</t>
  </si>
  <si>
    <t>?x &lt;%http://wikiba.se/ontology#reference&gt; ?y</t>
  </si>
  <si>
    <t>?x (&lt;http://www.wikidata.org/prop/direct/P131&gt;)* &lt;http://www.wikidata.org/entity/Q5712&gt;</t>
  </si>
  <si>
    <t>?x (&lt;http://www.wikidata.org/prop/direct/P171&gt;)+ &lt;http://www.wikidata.org/entity/Q756&gt;</t>
  </si>
  <si>
    <t>?x &lt;http://www.wikidata.org/prop/direct/P31&gt;/(&lt;http://www.wikidata.org/prop/direct/P279&gt;)* &lt;http://www.wikidata.org/entity/Q571&gt;</t>
  </si>
  <si>
    <t>?x (&lt;http://www.wikidata.org/prop/direct/P136&gt;)* &lt;http://www.wikidata.org/entity/Q8261&gt;</t>
  </si>
  <si>
    <t>?x &lt;%http://www.wikidata.org/prop/direct/P910&gt; ?y</t>
  </si>
  <si>
    <t>&lt;http://www.wikidata.org/entity/Q25930719&gt; (&lt;http://www.wikidata.org/prop/direct/P31&gt;|&lt;http://www.wikidata.org/prop/direct/P279&gt;)* ?x</t>
  </si>
  <si>
    <t>?x (&lt;http://www.wikidata.org/prop/direct/P171&gt;)* &lt;http://www.wikidata.org/entity/Q1390&gt;</t>
  </si>
  <si>
    <t>?x &lt;http://www.wikidata.org/prop/direct/P31&gt;/(&lt;http://www.wikidata.org/prop/direct/P279&gt;)* &lt;http://www.wikidata.org/entity/Q431289&gt;</t>
  </si>
  <si>
    <t>?x &lt;http://www.wikidata.org/prop/direct/P31&gt;/(&lt;http://www.wikidata.org/prop/direct/P279&gt;)* &lt;http://www.wikidata.org/entity/Q1183543&gt;</t>
  </si>
  <si>
    <t>?x &lt;http://www.wikidata.org/prop/direct/P31&gt;/(&lt;http://www.wikidata.org/prop/direct/P279&gt;)* &lt;http://www.wikidata.org/entity/Q28877&gt;</t>
  </si>
  <si>
    <t>?x &lt;http://www.wikidata.org/prop/direct/P279&gt;/(&lt;http://www.wikidata.org/prop/direct/P279&gt;)* &lt;http://www.wikidata.org/entity/Q431289&gt;</t>
  </si>
  <si>
    <t>?x &lt;http://www.wikidata.org/prop/direct/P279&gt;/(&lt;http://www.wikidata.org/prop/direct/P279&gt;)* &lt;http://www.wikidata.org/entity/Q1183543&gt;</t>
  </si>
  <si>
    <t>?x &lt;http://www.wikidata.org/prop/direct/P279&gt;/(&lt;http://www.wikidata.org/prop/direct/P279&gt;)* &lt;http://www.wikidata.org/entity/Q28877&gt;</t>
  </si>
  <si>
    <t>?x (&lt;http://www.wikidata.org/prop/direct/P171&gt;)* ?y</t>
  </si>
  <si>
    <t>?x &lt;http://www.wikidata.org/prop/direct/P31&gt;/(&lt;http://www.wikidata.org/prop/direct/P279&gt;)* &lt;http://www.wikidata.org/entity/Q7283&gt;</t>
  </si>
  <si>
    <t>?x (&lt;http://www.wikidata.org/prop/direct/P921&gt;)* ?y</t>
  </si>
  <si>
    <t>?x &lt;http://www.wikidata.org/prop/direct/P31&gt;/(&lt;http://www.wikidata.org/prop/direct/P279&gt;)* &lt;http://www.wikidata.org/entity/Q13442814&gt;</t>
  </si>
  <si>
    <t>?x &lt;http://www.wikidata.org/prop/direct/P106&gt;/(&lt;http://www.wikidata.org/prop/direct/P279&gt;)* &lt;http://www.wikidata.org/entity/Q1250916&gt;</t>
  </si>
  <si>
    <t>?x &lt;http://www.wikidata.org/prop/direct/P106&gt;/(&lt;http://www.wikidata.org/prop/direct/P279&gt;)* &lt;http://www.wikidata.org/entity/Q82955&gt;</t>
  </si>
  <si>
    <t>?x &lt;http://www.wikidata.org/prop/direct/P106&gt;/(&lt;http://www.wikidata.org/prop/direct/P279&gt;)* &lt;http://www.wikidata.org/entity/Q205375&gt;</t>
  </si>
  <si>
    <t>?x &lt;http://www.wikidata.org/prop/direct/P31&gt;/(&lt;http://www.wikidata.org/prop/direct/P279&gt;)* &lt;http://www.wikidata.org/entity/Q11266439&gt;</t>
  </si>
  <si>
    <t>?x (&lt;http://www.wikidata.org/prop/direct/P131&gt;)+ &lt;http://www.wikidata.org/entity/Q183&gt;</t>
  </si>
  <si>
    <t>?x (&lt;http://www.wikidata.org/prop/direct/P171&gt;)* &lt;http://www.wikidata.org/entity/Q1358&gt;</t>
  </si>
  <si>
    <t>?x &lt;http://www.wikidata.org/prop/direct/P131&gt;/(&lt;http://www.wikidata.org/prop/direct/P131&gt;)* &lt;http://www.wikidata.org/entity/Q23498165&gt;</t>
  </si>
  <si>
    <t>?x (&lt;http://www.wikidata.org/prop/direct/P131&gt;)* &lt;http://www.wikidata.org/entity/Q6023&gt;</t>
  </si>
  <si>
    <t>?x (&lt;http://www.wikidata.org/prop/direct/P361&gt;)* ?y</t>
  </si>
  <si>
    <t>?x ((&lt;http://www.wikidata.org/prop/direct/P361&gt;)*|(&lt;http://www.wikidata.org/prop/direct/P276&gt;)*)|(&lt;http://www.wikidata.org/prop/direct/P131&gt;)* ?y</t>
  </si>
  <si>
    <t>?x (&lt;http://www.wikidata.org/prop/direct/P131&gt;)* &lt;http://www.wikidata.org/entity/Q33&gt;</t>
  </si>
  <si>
    <t>?x (&lt;http://www.wikidata.org/prop/direct/P131&gt;)+ &lt;http://www.wikidata.org/entity/Q142&gt;</t>
  </si>
  <si>
    <t>?x ((&lt;http://www.wikidata.org/prop/direct/P361&gt;)*|&lt;http://www.wikidata.org/prop/direct/P131&gt;)|&lt;http://www.wikidata.org/prop/direct/P276&gt; ?y</t>
  </si>
  <si>
    <t>?x &lt;http://schema.org/isPartOf&gt;/&lt;http://wikiba.se/ontology#wikiGroup&gt; "wikipedia"</t>
  </si>
  <si>
    <t>?x (&lt;http://www.wikidata.org/prop/direct/P171&gt;)+ &lt;http://www.wikidata.org/entity/Q764&gt;</t>
  </si>
  <si>
    <t>?x &lt;http://www.wikidata.org/prop/direct/P31&gt;/(&lt;http://www.wikidata.org/prop/direct/P279&gt;)* &lt;http://www.wikidata.org/entity/Q17334923&gt;</t>
  </si>
  <si>
    <t>?x (&lt;http://www.wikidata.org/prop/direct/P279&gt;)*/&lt;http://www.wikidata.org/prop/direct/P1709&gt; ?y</t>
  </si>
  <si>
    <t>?x &lt;%http://www.wikidata.org/prop/direct/P69&gt; ?y</t>
  </si>
  <si>
    <t>?x (&lt;http://www.wikidata.org/prop/direct/P131&gt;)+ ?x</t>
  </si>
  <si>
    <t>?x &lt;http://www.wikidata.org/prop/direct/P155&gt;|&lt;http://www.wikidata.org/prop/direct/P156&gt; ?y</t>
  </si>
  <si>
    <t>?x &lt;http://www.wikidata.org/prop/direct/P31&gt;/(&lt;http://www.wikidata.org/prop/direct/P279&gt;)* &lt;http://www.wikidata.org/entity/Q5341295&gt;</t>
  </si>
  <si>
    <t>?x (&lt;http://www.wikidata.org/prop/direct/P131&gt;)+|&lt;http://www.wikidata.org/prop/direct/P276&gt; &lt;http://www.wikidata.org/entity/Q183&gt;</t>
  </si>
  <si>
    <t>?x ((&lt;http://www.wikidata.org/prop/direct/P106&gt;|&lt;http://www.wikidata.org/prop/direct/P39&gt;)|&lt;http://www.wikidata.org/prop/direct/P31&gt;)/(&lt;http://www.wikidata.org/prop/direct/P279&gt;)* &lt;http://www.wikidata.org/entity/Q8502&gt;</t>
  </si>
  <si>
    <t>?x &lt;http://www.wikidata.org/prop/direct/P31&gt;/(&lt;http://www.wikidata.org/prop/direct/P279&gt;)* &lt;http://www.wikidata.org/entity/Q8502&gt;</t>
  </si>
  <si>
    <t>?x &lt;http://www.wikidata.org/prop/direct/P31&gt;/(&lt;http://www.wikidata.org/prop/direct/P279&gt;)* &lt;http://www.wikidata.org/entity/Q726&gt;</t>
  </si>
  <si>
    <t>?x &lt;http://www.wikidata.org/prop/direct/P641&gt;|&lt;http://www.wikidata.org/prop/direct/P425&gt;|&lt;http://www.wikidata.org/prop/direct/P101&gt; ?y</t>
  </si>
  <si>
    <t>?x (&lt;http://www.wikidata.org/prop/direct/P279&gt;)* &lt;http://www.wikidata.org/entity/Q488383&gt;</t>
  </si>
  <si>
    <t>?x (&lt;http://www.wikidata.org/prop/direct/P279&gt;)* &lt;http://www.wikidata.org/entity/Q15619176&gt;</t>
  </si>
  <si>
    <t>?x (&lt;http://www.wikidata.org/prop/direct/P19&gt;/(&lt;http://www.wikidata.org/prop/direct/P131&gt;)*)/&lt;%http://www.wikidata.org/prop/direct/P527&gt; &lt;http://www.wikidata.org/entity/Q47588&gt;</t>
  </si>
  <si>
    <t>?x (&lt;http://www.wikidata.org/prop/direct/P31&gt;)* ?y</t>
  </si>
  <si>
    <t>?x (&lt;http://www.wikidata.org/prop/direct/P31&gt;)* &lt;http://www.wikidata.org/entity/Q3624078&gt;</t>
  </si>
  <si>
    <t>?x (&lt;http://www.wikidata.org/prop/direct/P279&gt;)* &lt;http://www.wikidata.org/entity/Q79529&gt;</t>
  </si>
  <si>
    <t>?x &lt;http://www.w3.org/ns/prov#wasDerivedFrom&gt;/&lt;http://www.wikidata.org/prop/reference/P143&gt; ?y</t>
  </si>
  <si>
    <t>?x &lt;%http://schema.org/about&gt;/&lt;http://schema.org/isPartOf&gt; &lt;https://cs.wikipedia.org/&gt;</t>
  </si>
  <si>
    <t>?x &lt;%http://schema.org/about&gt; ?y</t>
  </si>
  <si>
    <t>?x &lt;http://www.wikidata.org/prop/direct/P31&gt;/(&lt;http://www.wikidata.org/prop/direct/P279&gt;)* &lt;http://www.wikidata.org/entity/Q386724&gt;</t>
  </si>
  <si>
    <t>?x (&lt;http://www.wikidata.org/prop/direct/P361&gt;)* &lt;http://www.wikidata.org/entity/Q93332&gt;</t>
  </si>
  <si>
    <t>?x &lt;http://www.wikidata.org/prop/direct/P31&gt;/(&lt;http://www.wikidata.org/prop/direct/P279&gt;)* &lt;http://www.wikidata.org/entity/Q45382&gt;</t>
  </si>
  <si>
    <t>?x (&lt;http://www.wikidata.org/prop/direct/P31&gt;)* &lt;http://www.wikidata.org/entity/Q45382&gt;</t>
  </si>
  <si>
    <t>?x (&lt;http://www.wikidata.org/prop/direct/P131&gt;)*/&lt;%http://www.wikidata.org/prop/direct/P527&gt; &lt;http://www.wikidata.org/entity/Q47588&gt;</t>
  </si>
  <si>
    <t>?x (&lt;http://www.wikidata.org/prop/direct/P31&gt;)*/(&lt;http://www.wikidata.org/prop/direct/P279&gt;)* &lt;http://www.wikidata.org/entity/Q1914636&gt;</t>
  </si>
  <si>
    <t>?x (&lt;http://www.wikidata.org/prop/direct/P131&gt;)* &lt;http://www.wikidata.org/entity/Q1202&gt;</t>
  </si>
  <si>
    <t>?x &lt;http://www.wikidata.org/prop/direct/P279&gt;/(&lt;http://www.wikidata.org/prop/direct/P279&gt;)* &lt;http://www.wikidata.org/entity/Q56061&gt;</t>
  </si>
  <si>
    <t>?x &lt;http://www.wikidata.org/prop/direct/P279&gt;/(&lt;http://www.wikidata.org/prop/direct/P279&gt;)* &lt;http://www.wikidata.org/entity/Q107390&gt;</t>
  </si>
  <si>
    <t>&lt;http://www.wikidata.org/entity/Q12971&gt; (&lt;http://www.wikidata.org/prop/direct/P40&gt;)+ ?x</t>
  </si>
  <si>
    <t>?x &lt;http://schema.org/isPartOf&gt;/&lt;%http://www.wikidata.org/prop/direct/P856&gt; ?y</t>
  </si>
  <si>
    <t>?x &lt;http://www.wikidata.org/prop/direct/P31&gt;/(&lt;http://www.wikidata.org/prop/direct/P279&gt;)* &lt;http://www.wikidata.org/entity/Q208255&gt;</t>
  </si>
  <si>
    <t>?x &lt;http://www.wikidata.org/prop/direct/P22&gt;|&lt;http://www.wikidata.org/prop/direct/P25&gt;|&lt;http://www.wikidata.org/prop/direct/P40&gt;|&lt;http://www.wikidata.org/prop/direct/P1038&gt;|&lt;http://www.wikidata.org/prop/direct/P3373&gt; ?y</t>
  </si>
  <si>
    <t>?x ((&lt;http://www.wikidata.org/prop/direct/P106&gt;|&lt;http://www.wikidata.org/prop/direct/P39&gt;)|&lt;http://www.wikidata.org/prop/direct/P31&gt;)/(&lt;http://www.wikidata.org/prop/direct/P279&gt;)* &lt;http://www.wikidata.org/entity/Q515&gt;</t>
  </si>
  <si>
    <t>?x &lt;http://www.wikidata.org/prop/direct/P106&gt;/(&lt;http://www.wikidata.org/prop/direct/P279&gt;)* &lt;http://www.wikidata.org/entity/Q483501&gt;</t>
  </si>
  <si>
    <t>?x (&lt;http://www.wikidata.org/prop/direct/P20&gt;)* &lt;http://www.wikidata.org/entity/Q513&gt;</t>
  </si>
  <si>
    <t>?x (&lt;http://www.wikidata.org/prop/direct/P17&gt;)+ &lt;http://www.wikidata.org/entity/Q183&gt;</t>
  </si>
  <si>
    <t>?x &lt;http://www.wikidata.org/prop/direct/P569&gt;/&lt;%http://www.wikidata.org/prop/direct/P569&gt; ?y</t>
  </si>
  <si>
    <t>?x &lt;http://www.wikidata.org/prop/direct/P54&gt;/&lt;%http://www.wikidata.org/prop/direct/P54&gt; ?y</t>
  </si>
  <si>
    <t>?x &lt;http://wikiba.se/ontology#timeValue&gt;/&lt;%http://www.wikidata.org/prop/direct/P569&gt; ?y</t>
  </si>
  <si>
    <t>?x &lt;http://www.wikidata.org/prop/direct/P27&gt;/&lt;%http://www.wikidata.org/prop/direct/P27&gt; ?y</t>
  </si>
  <si>
    <t>?x &lt;http://www.wikidata.org/prop/direct/P641&gt;/&lt;%http://www.wikidata.org/prop/direct/P641&gt; ?y</t>
  </si>
  <si>
    <t>?x &lt;http://www.wikidata.org/prop/direct/P31&gt;/(&lt;http://www.wikidata.org/prop/direct/P279&gt;)* &lt;http://www.wikidata.org/entity/Q35120&gt;</t>
  </si>
  <si>
    <t>?x (&lt;http://www.wikidata.org/prop/direct/P17&gt;)+ &lt;http://www.wikidata.org/entity/Q148&gt;</t>
  </si>
  <si>
    <t>?x (&lt;http://www.wikidata.org/prop/direct/P279&gt;)* &lt;http://www.wikidata.org/entity/Q4167836&gt;</t>
  </si>
  <si>
    <t>?x (&lt;http://www.wikidata.org/prop/direct/P279&gt;)* &lt;http://www.wikidata.org/entity/Q16521&gt;</t>
  </si>
  <si>
    <t>?x (&lt;http://www.wikidata.org/prop/direct/P279&gt;)* &lt;http://www.wikidata.org/entity/Q1190554&gt;</t>
  </si>
  <si>
    <t>?x (&lt;http://www.wikidata.org/prop/direct/P279&gt;)* &lt;http://www.wikidata.org/entity/Q811979&gt;</t>
  </si>
  <si>
    <t>?x (&lt;http://www.wikidata.org/prop/direct/P31&gt;)* &lt;http://www.wikidata.org/entity/Q16521&gt;</t>
  </si>
  <si>
    <t>?x (&lt;http://www.wikidata.org/prop/direct/P31&gt;)* &lt;http://www.wikidata.org/entity/Q4830453&gt;</t>
  </si>
  <si>
    <t>?x (&lt;http://www.wikidata.org/prop/direct/P131&gt;)* &lt;http://www.wikidata.org/entity/Q3995&gt;</t>
  </si>
  <si>
    <t>&lt;http://www.wikidata.org/entity/Q46&gt; &lt;http://www.wikidata.org/prop/direct/P31&gt;/(&lt;http://www.wikidata.org/prop/direct/P279&gt;)* ?x</t>
  </si>
  <si>
    <t>&lt;http://www.wikidata.org/entity/Q30&gt; &lt;http://www.wikidata.org/prop/direct/P31&gt;/(&lt;http://www.wikidata.org/prop/direct/P279&gt;)* ?x</t>
  </si>
  <si>
    <t>?x (&lt;http://www.wikidata.org/prop/direct/P279&gt;)* &lt;http://www.wikidata.org/entity/Q7725634&gt;</t>
  </si>
  <si>
    <t>?x ((((((((&lt;http://www.wikidata.org/prop/direct/P171&gt;|&lt;http://www.wikidata.org/prop/direct/P273&gt;)|&lt;http://www.wikidata.org/prop/direct/P75&gt;)|&lt;http://www.wikidata.org/prop/direct/P76&gt;)|&lt;http://www.wikidata.org/prop/direct/P77&gt;)|&lt;http://www.wikidata.org/prop/direct/P70&gt;)|&lt;http://www.wikidata.org/prop/direct/P71&gt;)|&lt;http://www.wikidata.org/prop/direct/P74&gt;)|&lt;http://www.wikidata.org/prop/direct/P89&gt;)* &lt;http://www.wikidata.org/entity/Q729&gt;</t>
  </si>
  <si>
    <t>?x &lt;http://www.wikidata.org/prop/direct/P31&gt;/(&lt;http://www.wikidata.org/prop/direct/P279&gt;)* &lt;http://www.wikidata.org/entity/Q166542&gt;</t>
  </si>
  <si>
    <t>?x &lt;http://www.wikidata.org/prop/direct/P31&gt;/(&lt;http://www.wikidata.org/prop/direct/P279&gt;)* &lt;http://www.wikidata.org/entity/Q2860456&gt;</t>
  </si>
  <si>
    <t>?x (&lt;http://www.wikidata.org/prop/direct/P279&gt;/(&lt;http://www.wikidata.org/prop/direct/P31&gt;)*)+ &lt;http://www.wikidata.org/entity/Q12737077&gt;</t>
  </si>
  <si>
    <t>&lt;http://www.wikidata.org/entity/Q3947&gt; (&lt;http://www.wikidata.org/prop/direct/P279&gt;)* ?x</t>
  </si>
  <si>
    <t>&lt;http://www.wikidata.org/entity/Q7075&gt; (&lt;http://www.wikidata.org/prop/direct/P279&gt;)* ?x</t>
  </si>
  <si>
    <t>?x (&lt;http://www.wikidata.org/prop/direct/P279&gt;)+ ?y</t>
  </si>
  <si>
    <t>?x &lt;http://www.wikidata.org/prop/direct/P31&gt;/&lt;http://www.wikidata.org/prop/direct/P279&gt; &lt;http://www.wikidata.org/entity/Q10864048&gt;</t>
  </si>
  <si>
    <t>?x &lt;http://www.wikidata.org/prop/direct/P31&gt;/(&lt;http://www.wikidata.org/prop/direct/P279&gt;)* &lt;http://www.wikidata.org/entity/Q820477&gt;</t>
  </si>
  <si>
    <t>?x &lt;http://www.wikidata.org/prop/direct/P106&gt;/(&lt;http://www.wikidata.org/prop/direct/P279&gt;)* ?y</t>
  </si>
  <si>
    <t>?x (&lt;http://www.wikidata.org/prop/direct/P279&gt;)* &lt;http://www.wikidata.org/entity/Q144&gt;</t>
  </si>
  <si>
    <t>?x (&lt;http://www.wikidata.org/prop/direct/P31&gt;)?/(&lt;http://www.wikidata.org/prop/direct/P279&gt;)* &lt;http://www.wikidata.org/entity/Q5&gt;</t>
  </si>
  <si>
    <t>?x (&lt;http://www.wikidata.org/prop/direct/P31&gt;)?/(&lt;http://www.wikidata.org/prop/direct/P279&gt;)* &lt;http://www.wikidata.org/entity/Q47574&gt;</t>
  </si>
  <si>
    <t>?x &lt;http://www.wikidata.org/prop/direct/P31&gt;/(&lt;http://www.wikidata.org/prop/direct/P279&gt;)* &lt;http://www.wikidata.org/entity/Q35666&gt;</t>
  </si>
  <si>
    <t>?x ((&lt;http://www.wikidata.org/prop/direct/P31&gt;)?/(&lt;http://www.wikidata.org/prop/direct/P279&gt;)*)/((&lt;%http://www.wikidata.org/prop/direct/P279&gt;)*/(&lt;%http://www.wikidata.org/prop/direct/P31&gt;)?) ?y</t>
  </si>
  <si>
    <t>?x (&lt;http://www.wikidata.org/prop/direct/P279&gt;)+/(&lt;%http://www.wikidata.org/prop/direct/P279&gt;)+ ?y</t>
  </si>
  <si>
    <t>?x (&lt;http://www.wikidata.org/prop/direct/P31&gt;/(&lt;http://www.wikidata.org/prop/direct/P279&gt;)*)/(&lt;%http://www.wikidata.org/prop/direct/P279&gt;)+ ?y</t>
  </si>
  <si>
    <t>?x (&lt;http://www.wikidata.org/prop/direct/P279&gt;)+/((&lt;%http://www.wikidata.org/prop/direct/P279&gt;)*/&lt;%http://www.wikidata.org/prop/direct/P31&gt;) ?y</t>
  </si>
  <si>
    <t>?x (&lt;http://www.wikidata.org/prop/direct/P31&gt;/(&lt;http://www.wikidata.org/prop/direct/P279&gt;)*)/((&lt;%http://www.wikidata.org/prop/direct/P279&gt;)*/&lt;%http://www.wikidata.org/prop/direct/P31&gt;) ?y</t>
  </si>
  <si>
    <t>?x (&lt;http://www.wikidata.org/prop/direct/P171&gt;)+ ?y</t>
  </si>
  <si>
    <t>&lt;http://www.wikidata.org/entity/Q433892&gt; &lt;http://www.wikidata.org/prop/direct/P54&gt;/(&lt;http://www.wikidata.org/entity/Q1785271&gt;)* ?x</t>
  </si>
  <si>
    <t>?x &lt;http://www.wikidata.org/prop/direct/P54&gt;/(&lt;http://www.wikidata.org/entity/Q1785271&gt;)* ?y</t>
  </si>
  <si>
    <t>?x &lt;http://www.wikidata.org/prop/direct/P54&gt;/&lt;http://www.wikidata.org/entity/Q1785271&gt; ?y</t>
  </si>
  <si>
    <t>?x &lt;http://www.wikidata.org/prop/direct/P31&gt;/(&lt;http://www.wikidata.org/prop/direct/P279&gt;)* &lt;http://www.wikidata.org/prop/direct/P580&gt;</t>
  </si>
  <si>
    <t>&lt;http://www.wikidata.org/entity/Q433892&gt; &lt;http://www.wikidata.org/prop/direct/P54&gt;/&lt;http://www.wikidata.org/entity/Q1785271&gt; ?x</t>
  </si>
  <si>
    <t>?x (&lt;http://www.wikidata.org/prop/direct/P361&gt;|&lt;http://www.wikidata.org/prop/direct/P179&gt;)* &lt;http://www.wikidata.org/entity/Q83367&gt;</t>
  </si>
  <si>
    <t>?x &lt;http://www.wikidata.org/prop/direct/P31&gt;/(&lt;http://www.wikidata.org/prop/direct/P279&gt;)* &lt;http://www.wikidata.org/entity/Q7397&gt;</t>
  </si>
  <si>
    <t>?x &lt;http://www.wikidata.org/prop/direct/P31&gt;/(&lt;http://www.wikidata.org/prop/direct/P279&gt;)* &lt;http://www.wikidata.org/entity/Q328468&gt;</t>
  </si>
  <si>
    <t>?x (&lt;http://www.wikidata.org/prop/direct/P131&gt;)* &lt;http://www.wikidata.org/entity/Q4018&gt;</t>
  </si>
  <si>
    <t>?x (&lt;http://www.wikidata.org/prop/direct/P131&gt;)* &lt;http://www.wikidata.org/entity/Q671023&gt;</t>
  </si>
  <si>
    <t>?x (&lt;http://www.wikidata.org/prop/direct/P131&gt;)* &lt;http://www.wikidata.org/entity/Q638503&gt;</t>
  </si>
  <si>
    <t>?x (&lt;http://www.wikidata.org/prop/direct/P131&gt;)* &lt;http://www.wikidata.org/entity/Q673040&gt;</t>
  </si>
  <si>
    <t>?x &lt;http://www.wikidata.org/prop/direct/P31&gt;/(&lt;http://www.wikidata.org/prop/direct/P279&gt;)* &lt;http://www.wikidata.org/entity/Q215627&gt;</t>
  </si>
  <si>
    <t>?x &lt;http://www.wikidata.org/prop/direct/P31&gt;/(&lt;http://www.wikidata.org/prop/direct/P279&gt;)* &lt;http://www.wikidata.org/entity/Q24229398&gt;</t>
  </si>
  <si>
    <t>?x &lt;http://www.wikidata.org/prop/direct/P31&gt;/(&lt;http://www.wikidata.org/prop/direct/P279&gt;)* &lt;http://www.wikidata.org/entity/Q44613&gt;</t>
  </si>
  <si>
    <t>?x &lt;http://www.wikidata.org/prop/direct/P101&gt;|&lt;http://www.wikidata.org/prop/direct/P425&gt; ?y</t>
  </si>
  <si>
    <t>?x &lt;http://www.wikidata.org/prop/direct/P31&gt;/(&lt;http://www.wikidata.org/prop/direct/P279&gt;)* &lt;http://www.wikidata.org/entity/Q476300&gt;</t>
  </si>
  <si>
    <t>?x (&lt;http://www.wikidata.org/prop/direct/P279&gt;|&lt;http://www.wikidata.org/prop/direct/P131&gt;)* &lt;http://www.wikidata.org/entity/Q30&gt;</t>
  </si>
  <si>
    <t>?x (&lt;http://www.wikidata.org/prop/direct/P279&gt;|&lt;http://www.wikidata.org/prop/direct/P131&gt;)* &lt;http://www.wikidata.org/entity/Q2487799&gt;</t>
  </si>
  <si>
    <t>?x (&lt;http://www.wikidata.org/prop/direct/P131&gt;)* &lt;http://www.wikidata.org/entity/Q45&gt;</t>
  </si>
  <si>
    <t>?x (&lt;http://www.wikidata.org/prop/direct/P131&gt;)* &lt;http://www.wikidata.org/entity/Q176&gt;</t>
  </si>
  <si>
    <t>?x &lt;http://www.wikidata.org/prop/direct/P31&gt;|(&lt;http://www.wikidata.org/prop/direct/P279&gt;)* &lt;http://www.wikidata.org/entity/Q11032&gt;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</si>
  <si>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|&lt;http://www.wikidata.org/prop/direct/P746&gt;|&lt;http://www.wikidata.org/prop/direct/P1191&gt;|&lt;http://www.wikidata.org/prop/direct/P1249&gt; ?y</t>
  </si>
  <si>
    <t>?x (&lt;http://www.wikidata.org/prop/direct/P279&gt;)* &lt;http://www.wikidata.org/entity/Q634&gt;</t>
  </si>
  <si>
    <t>?x &lt;http://www.wikidata.org/prop/direct/P106&gt;/(&lt;http://www.wikidata.org/prop/direct/P279&gt;)* &lt;http://www.wikidata.org/entity/Q3391743&gt;</t>
  </si>
  <si>
    <t>?x (&lt;http://www.wikidata.org/prop/direct/P279&gt;)* &lt;http://www.wikidata.org/entity/Q3391743&gt;</t>
  </si>
  <si>
    <t>?x (&lt;http://www.wikidata.org/prop/direct/P279&gt;)+|(&lt;http://www.wikidata.org/prop/direct/P31&gt;/(&lt;http://www.wikidata.org/prop/direct/P279&gt;)*) &lt;http://www.wikidata.org/entity/Q24229398&gt;</t>
  </si>
  <si>
    <t>?x (&lt;http://www.wikidata.org/prop/direct/P31&gt;)*/(&lt;http://www.wikidata.org/prop/direct/P279&gt;)* &lt;http://www.wikidata.org/entity/Q56061&gt;</t>
  </si>
  <si>
    <t>?x (&lt;http://www.wikidata.org/prop/direct/P131&gt;)*/(&lt;http://www.wikidata.org/prop/direct/P706&gt;)* &lt;http://www.wikidata.org/entity/Q5765&gt;</t>
  </si>
  <si>
    <t>?x (&lt;http://www.wikidata.org/prop/direct/P131&gt;)*/(&lt;http://www.wikidata.org/prop/direct/P706&gt;)* &lt;http://www.wikidata.org/entity/Q5705&gt;</t>
  </si>
  <si>
    <t>?x (&lt;http://www.wikidata.org/prop/direct/P131&gt;)*/(&lt;http://www.wikidata.org/prop/direct/P706&gt;)* &lt;http://www.wikidata.org/entity/Q5720&gt;</t>
  </si>
  <si>
    <t>?x (&lt;http://www.wikidata.org/prop/direct/P131&gt;)*/(&lt;http://www.wikidata.org/prop/direct/P706&gt;)* &lt;http://www.wikidata.org/entity/Q228&gt;</t>
  </si>
  <si>
    <t>?x (&lt;http://www.wikidata.org/prop/direct/P131&gt;)*/(&lt;http://www.wikidata.org/prop/direct/P706&gt;)* &lt;http://www.wikidata.org/entity/Q15579&gt;</t>
  </si>
  <si>
    <t>?x (&lt;http://www.wikidata.org/prop/direct/P131&gt;)*/(&lt;http://www.wikidata.org/prop/direct/P706&gt;)* &lt;http://www.wikidata.org/entity/Q166282&gt;</t>
  </si>
  <si>
    <t>?x (&lt;http://www.wikidata.org/prop/direct/P131&gt;)*/(&lt;http://www.wikidata.org/prop/direct/P706&gt;)* &lt;http://www.wikidata.org/entity/Q15580&gt;</t>
  </si>
  <si>
    <t>?x (&lt;http://www.wikidata.org/prop/direct/P279&gt;)* &lt;http://www.wikidata.org/entity/Q1711695&gt;</t>
  </si>
  <si>
    <t>?x (&lt;http://www.wikidata.org/prop/direct/P131&gt;)* &lt;http://www.wikidata.org/entity/Q21&gt;</t>
  </si>
  <si>
    <t>?x (&lt;http://www.wikidata.org/prop/direct/P131&gt;)*/&lt;http://www.wikidata.org/prop/direct/P17&gt; &lt;http://www.wikidata.org/entity/Q43&gt;</t>
  </si>
  <si>
    <t>?x (&lt;http://www.wikidata.org/prop/direct/P279&gt;)* &lt;http://www.wikidata.org/entity/Q3044918&gt;</t>
  </si>
  <si>
    <t>?x (&lt;http://www.wikidata.org/prop/direct/P131&gt;)* &lt;http://www.wikidata.org/entity/Q727&gt;</t>
  </si>
  <si>
    <t>?x &lt;http://www.wikidata.org/prop/direct/P31&gt;/(&lt;http://www.wikidata.org/prop/direct/P279&gt;)* &lt;http://www.wikidata.org/entity/Q732577&gt;</t>
  </si>
  <si>
    <t>?x &lt;http://www.w3.org/ns/prov#wasDerivedFrom&gt;/&lt;http://www.wikidata.org/prop/reference/P854&gt; ?y</t>
  </si>
  <si>
    <t>?x (&lt;http://www.wikidata.org/prop/direct/P176&gt;)* ?y</t>
  </si>
  <si>
    <t>?x (&lt;http://www.wikidata.org/prop/direct/P156&gt;)* ?y</t>
  </si>
  <si>
    <t>?x (&lt;http://www.wikidata.org/prop/direct/P127&gt;)+/(&lt;http://www.wikidata.org/prop/direct/P156&gt;)* ?y</t>
  </si>
  <si>
    <t>?x (&lt;http://www.wikidata.org/prop/direct/P749&gt;)+/(&lt;http://www.wikidata.org/prop/direct/P156&gt;)* ?y</t>
  </si>
  <si>
    <t>?x (&lt;http://www.wikidata.org/prop/direct/P131&gt;)* &lt;http://www.wikidata.org/entity/Q13917&gt;</t>
  </si>
  <si>
    <t>?x &lt;http://www.wikidata.org/prop/direct/P31&gt;/&lt;http://www.wikidata.org/prop/direct/P279&gt; &lt;http://www.wikidata.org/entity/Q486972&gt;</t>
  </si>
  <si>
    <t>?x &lt;http://www.wikidata.org/prop/direct/P31&gt;/(&lt;http://www.wikidata.org/prop/direct/P279&gt;)* &lt;http://www.wikidata.org/entity/Q719456&gt;</t>
  </si>
  <si>
    <t>?x &lt;http://www.wikidata.org/prop/direct/P31&gt;/(&lt;http://www.wikidata.org/prop/direct/P279&gt;)* &lt;http://www.wikidata.org/entity/Q2977&gt;</t>
  </si>
  <si>
    <t>?x &lt;http://www.wikidata.org/prop/direct/P19&gt;/&lt;http://www.wikidata.org/prop/direct/P625&gt; ?y</t>
  </si>
  <si>
    <t>?x &lt;http://www.wikidata.org/prop/direct/P31&gt;/(&lt;http://www.wikidata.org/prop/direct/P279&gt;)* &lt;http://www.wikidata.org/entity/Q4167836&gt;</t>
  </si>
  <si>
    <t>?x &lt;http://www.wikidata.org/prop/direct/P31&gt;/&lt;http://www.wikidata.org/prop/direct/P279&gt; &lt;http://www.wikidata.org/entity/Q719456&gt;</t>
  </si>
  <si>
    <t>?x (&lt;http://www.wikidata.org/prop/direct/P279&gt;)+ ?x</t>
  </si>
  <si>
    <t>?x (&lt;http://www.wikidata.org/prop/direct/P131&gt;)+ &lt;http://www.wikidata.org/entity/Q8646&gt;</t>
  </si>
  <si>
    <t>?x &lt;http://www.wikidata.org/prop/direct/P31&gt;/(&lt;http://www.wikidata.org/prop/direct/P279&gt;)* &lt;http://www.wikidata.org/entity/Q484170&gt;</t>
  </si>
  <si>
    <t>?x &lt;http://www.wikidata.org/prop/direct/P361&gt;/(&lt;http://www.w3.org/2002/07/owl#sameAs&gt;)? ?y</t>
  </si>
  <si>
    <t>?x &lt;http://www.wikidata.org/prop/direct/P31&gt;/(&lt;http://www.wikidata.org/prop/direct/P279&gt;)? &lt;http://www.wikidata.org/entity/Q744099&gt;</t>
  </si>
  <si>
    <t>?x (&lt;http://www.wikidata.org/prop/direct/P279&gt;)? &lt;http://www.wikidata.org/entity/Q744099&gt;</t>
  </si>
  <si>
    <t>?x (&lt;http://www.wikidata.org/prop/direct/P4123&gt;)? ?y</t>
  </si>
  <si>
    <t>?x (&lt;http://www.wikidata.org/prop/direct/P279&gt;)* &lt;http://www.wikidata.org/entity/Q901&gt;</t>
  </si>
  <si>
    <t>?x (&lt;http://www.wikidata.org/prop/direct/P131&gt;)+ &lt;http://www.wikidata.org/entity/Q25&gt;</t>
  </si>
  <si>
    <t>?x &lt;http://www.wikidata.org/prop/reference/P143&gt;/&lt;http://www.wikidata.org/prop/direct/P31&gt; &lt;http://www.wikidata.org/entity/Q10876391&gt;</t>
  </si>
  <si>
    <t>?x &lt;http://www.wikidata.org/prop/direct/P106&gt;/(&lt;http://www.wikidata.org/prop/direct/P279&gt;)* &lt;http://www.wikidata.org/entity/Q36834&gt;</t>
  </si>
  <si>
    <t>?x &lt;http://www.w3.org/ns/prov#wasDerivedFrom&gt;/&lt;http://www.wikidata.org/prop/reference/P248&gt; &lt;http://www.wikidata.org/entity/Q9184&gt;</t>
  </si>
  <si>
    <t>?x (&lt;http://www.wikidata.org/prop/direct/P31&gt;)*|(&lt;http://www.wikidata.org/prop/direct/P279&gt;)* &lt;http://www.wikidata.org/entity/Q2462658&gt;</t>
  </si>
  <si>
    <t>?x (&lt;http://www.wikidata.org/prop/direct/P131&gt;)* &lt;http://www.wikidata.org/entity/Q1400&gt;</t>
  </si>
  <si>
    <t>?x &lt;http://www.wikidata.org/prop/direct/P31&gt;/(&lt;http://www.wikidata.org/prop/direct/P279&gt;)* &lt;http://www.wikidata.org/entity/Q628179&gt;</t>
  </si>
  <si>
    <t>?x (&lt;http://www.wikidata.org/prop/direct/P131&gt;)+ &lt;http://www.wikidata.org/entity/Q1400&gt;</t>
  </si>
  <si>
    <t>?x (&lt;http://www.wikidata.org/prop/direct/P279&gt;)* &lt;http://www.wikidata.org/entity/Q864503&gt;</t>
  </si>
  <si>
    <t>?x &lt;http://www.wikidata.org/prop/direct/P31&gt;/(&lt;http://www.wikidata.org/prop/direct/P279&gt;)* &lt;http://www.wikidata.org/entity/Q294440&gt;</t>
  </si>
  <si>
    <t>?x (&lt;http://www.wikidata.org/prop/direct/P131&gt;/(&lt;http://www.wikidata.org/prop/direct/P279&gt;)*)/&lt;http://www.wikidata.org/prop/direct/P17&gt; ?y</t>
  </si>
  <si>
    <t>?x &lt;http://www.wikidata.org/prop/direct/P31&gt;/(&lt;http://www.wikidata.org/prop/direct/P279&gt;)* &lt;http://www.wikidata.org/entity/Q7725634&gt;</t>
  </si>
  <si>
    <t>?x (&lt;http://www.wikidata.org/prop/direct/P131&gt;)+ &lt;http://www.wikidata.org/entity/Q176&gt;</t>
  </si>
  <si>
    <t>?x (&lt;http://www.wikidata.org/prop/direct/P279&gt;)* &lt;http://www.wikidata.org/entity/Q12136&gt;</t>
  </si>
  <si>
    <t>?x (&lt;http://www.wikidata.org/prop/direct/P279&gt;)* &lt;http://www.wikidata.org/entity/Q8386&gt;</t>
  </si>
  <si>
    <t>?x &lt;http://www.wikidata.org/prop/direct/P106&gt;/(&lt;http://www.wikidata.org/prop/direct/P279&gt;)* &lt;http://www.wikidata.org/entity/Q593644&gt;</t>
  </si>
  <si>
    <t>?x (&lt;http://www.wikidata.org/prop/direct/P279&gt;)+ &lt;http://www.wikidata.org/entity/Q2996394&gt;</t>
  </si>
  <si>
    <t>?x &lt;http://www.wikidata.org/prop/direct/P19&gt;/(&lt;http://www.wikidata.org/prop/direct/P625&gt;)* ?y</t>
  </si>
  <si>
    <t>?x (&lt;http://www.wikidata.org/prop/direct/P279&gt;)* &lt;http://www.wikidata.org/entity/Q15548076&gt;</t>
  </si>
  <si>
    <t>?x (&lt;http://www.wikidata.org/prop/direct/P279&gt;)* &lt;http://www.wikidata.org/entity/Q178648&gt;</t>
  </si>
  <si>
    <t>?x (&lt;http://www.wikidata.org/prop/direct/P131&gt;)* &lt;http://www.wikidata.org/entity/Q5907&gt;</t>
  </si>
  <si>
    <t>?x (&lt;http://www.wikidata.org/prop/direct/P279&gt;)* &lt;http://www.wikidata.org/entity/Q17376908&gt;</t>
  </si>
  <si>
    <t>?x &lt;http://www.wikidata.org/prop/direct/P31&gt;/(&lt;http://www.wikidata.org/prop/direct/P1647&gt;)* &lt;http://www.wikidata.org/entity/Q18614948&gt;</t>
  </si>
  <si>
    <t>?x &lt;http://www.wikidata.org/prop/direct/P31&gt;/(&lt;http://www.wikidata.org/prop/direct/P1647&gt;)* &lt;http://www.wikidata.org/entity/Q19847637&gt;</t>
  </si>
  <si>
    <t>?x &lt;http://www.wikidata.org/prop/direct/P31&gt;/(&lt;http://www.wikidata.org/prop/direct/P279&gt;)* &lt;http://www.wikidata.org/entity/Q11410&gt;</t>
  </si>
  <si>
    <t>?x &lt;http://www.wikidata.org/prop/direct/P31&gt;/(&lt;http://www.wikidata.org/prop/direct/P279&gt;)* &lt;http://www.wikidata.org/entity/Q3957&gt;</t>
  </si>
  <si>
    <t>?x &lt;http://www.wikidata.org/prop/direct/P31&gt;/(&lt;http://www.wikidata.org/prop/direct/P279&gt;)* &lt;http://www.wikidata.org/entity/Q16686448&gt;</t>
  </si>
  <si>
    <t>?x (&lt;http://www.wikidata.org/prop/direct/P30&gt;)* &lt;http://www.wikidata.org/entity/Q46&gt;</t>
  </si>
  <si>
    <t>?x (&lt;http://www.wikidata.org/prop/direct/P171&gt;)* &lt;http://www.wikidata.org/entity/Q134677&gt;</t>
  </si>
  <si>
    <t>?x (&lt;http://www.wikidata.org/prop/direct/P279&gt;)* &lt;http://www.wikidata.org/entity/Q1970725&gt;</t>
  </si>
  <si>
    <t>?x (&lt;http://www.wikidata.org/prop/direct/P279&gt;)* &lt;http://www.wikidata.org/entity/Q107425&gt;</t>
  </si>
  <si>
    <t>?x (&lt;http://www.wikidata.org/prop/direct/P279&gt;)* &lt;http://www.wikidata.org/entity/Q483453&gt;</t>
  </si>
  <si>
    <t>?x (&lt;http://www.wikidata.org/prop/direct/P279&gt;)* &lt;http://www.wikidata.org/entity/Q79007&gt;</t>
  </si>
  <si>
    <t>?x (&lt;http://www.wikidata.org/prop/direct/P279&gt;)* &lt;http://www.wikidata.org/entity/Q174782&gt;</t>
  </si>
  <si>
    <t>?x (&lt;http://www.wikidata.org/prop/direct/P279&gt;)* &lt;http://www.wikidata.org/entity/Q860861&gt;</t>
  </si>
  <si>
    <t>?x (&lt;http://www.wikidata.org/prop/direct/P279&gt;)* &lt;http://www.wikidata.org/entity/Q16560&gt;</t>
  </si>
  <si>
    <t>?x &lt;http://www.wikidata.org/prop/direct/P106&gt;/(&lt;http://www.wikidata.org/prop/direct/P279&gt;)* &lt;http://www.wikidata.org/entity/Q2066131&gt;</t>
  </si>
  <si>
    <t>?x &lt;http://www.wikidata.org/prop/direct/P31&gt;/(&lt;http://www.wikidata.org/entity/P279&gt;)* &lt;http://www.wikidata.org/entity/Q23397&gt;</t>
  </si>
  <si>
    <t>?x &lt;http://www.wikidata.org/prop/direct/P166&gt;/(&lt;http://www.wikidata.org/prop/direct/P279&gt;)* ?y</t>
  </si>
  <si>
    <t>?x &lt;http://www.wikidata.org/prop/direct/P131&gt;/(&lt;http://www.wikidata.org/prop/direct/P17&gt;)* &lt;http://www.wikidata.org/entity/Q34&gt;</t>
  </si>
  <si>
    <t>?x (&lt;http://www.wikidata.org/prop/direct/P171&gt;)* &lt;http://www.wikidata.org/entity/Q127282&gt;</t>
  </si>
  <si>
    <t>?x (&lt;http://www.wikidata.org/prop/direct/P106&gt;)* &lt;http://www.wikidata.org/entity/Q82955&gt;</t>
  </si>
  <si>
    <t>?x &lt;http://www.wikidata.org/prop/direct/P19&gt;/(&lt;http://www.wikidata.org/prop/direct/P131&gt;)* &lt;http://www.wikidata.org/entity/Q33&gt;</t>
  </si>
  <si>
    <t>?x &lt;http://www.wikidata.org/prop/direct/P166&gt;/(&lt;http://www.wikidata.org/prop/direct/P279&gt;)* &lt;http://www.wikidata.org/entity/Q19020&gt;</t>
  </si>
  <si>
    <t>?x &lt;http://www.wikidata.org/prop/direct/P31&gt;/(&lt;http://www.wikidata.org/prop/direct/P279&gt;)* &lt;http://www.wikidata.org/entity/Q15324&gt;</t>
  </si>
  <si>
    <t>?x (&lt;http://www.w3.org/ns/prov#wasDerivedFrom&gt;/&lt;http://www.wikidata.org/prop/reference/P248&gt;)/&lt;http://www.wikidata.org/prop/direct/P50&gt; &lt;http://www.wikidata.org/entity/Q26456&gt;</t>
  </si>
  <si>
    <t>?x (&lt;http://www.w3.org/ns/prov#wasDerivedFrom&gt;/&lt;http://www.wikidata.org/prop/reference/P248&gt;)/((&lt;http://www.wikidata.org/prop/direct/P361&gt;|&lt;http://www.wikidata.org/prop/direct/P179&gt;))+ &lt;http://www.wikidata.org/entity/Q83367&gt;</t>
  </si>
  <si>
    <t>?x (&lt;https://query.wikidata.org/bigdata/namespace/wdq/foo&gt;)? ?y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</si>
  <si>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|&lt;http://www.wikidata.org/prop/direct/P746&gt;|&lt;http://www.wikidata.org/prop/direct/P1191&gt; ?y</t>
  </si>
  <si>
    <t>?x (&lt;http://www.wikidata.org/prop/direct/P171&gt;)* &lt;http://www.wikidata.org/entity/Q756&gt;</t>
  </si>
  <si>
    <t>?x (&lt;http://www.wikidata.org/prop/direct/P171&gt;)* &lt;http://www.wikidata.org/entity/Q25314&gt;</t>
  </si>
  <si>
    <t>?x (&lt;http://www.wikidata.org/prop/direct/P171&gt;)+ &lt;http://www.wikidata.org/entity/Q25314&gt;</t>
  </si>
  <si>
    <t>?x (&lt;http://www.wikidata.org/prop/direct/P171&gt;)+ &lt;http://www.wikidata.org/entity/Q21730&gt;</t>
  </si>
  <si>
    <t>?x (&lt;http://www.wikidata.org/prop/direct/P171&gt;)+ &lt;http://www.wikidata.org/entity/Q25400&gt;</t>
  </si>
  <si>
    <t>?x &lt;http://www.wikidata.org/prop/direct/P31&gt;/(&lt;http://www.wikidata.org/prop/direct/Q5&gt;)* ?y</t>
  </si>
  <si>
    <t>?x (&lt;http://www.wikidata.org/prop/direct/P31&gt;)+/(&lt;http://www.wikidata.org/prop/direct/P279&gt;)+ &lt;http://www.wikidata.org/entity/Q7397&gt;</t>
  </si>
  <si>
    <t>?x (&lt;http://www.wikidata.org/prop/direct/P106&gt;/(&lt;http://www.wikidata.org/prop/direct/P279&gt;)*)/(&lt;http://www.wikidata.org/prop/direct/P279&gt;)* &lt;http://www.wikidata.org/entity/Q483501&gt;</t>
  </si>
  <si>
    <t>?x &lt;http://www.wikidata.org/prop/direct/P425&gt;|&lt;http://www.wikidata.org/prop/direct/P101&gt; ?y</t>
  </si>
  <si>
    <t>?x &lt;http://www.wikidata.org/prop/direct/P460&gt;|&lt;%http://www.wikidata.org/prop/direct/P460&gt; ?y</t>
  </si>
  <si>
    <t>?x &lt;%http://www.wikidata.org/prop/direct/P460&gt; ?y</t>
  </si>
  <si>
    <t>?x &lt;http://www.wikidata.org/prop/direct/P31&gt;/(&lt;http://www.wikidata.org/prop/direct/P279&gt;)* &lt;http://www.wikidata.org/entity/Q838948&gt;</t>
  </si>
  <si>
    <t>?x (&lt;http://www.wikidata.org/prop/direct/P276&gt;)+ &lt;http://www.wikidata.org/entity/Q19675&gt;</t>
  </si>
  <si>
    <t>?x (&lt;http://www.wikidata.org/prop/direct/P136&gt;/&lt;http://www.wikidata.org/prop/direct/P31&gt;)/(&lt;http://www.wikidata.org/prop/direct/P279&gt;)* &lt;http://www.wikidata.org/entity/Q18783400&gt;</t>
  </si>
  <si>
    <t>?x (&lt;http://www.wikidata.org/prop/direct/P495&gt;)* &lt;http://www.wikidata.org/entity/Q222&gt;</t>
  </si>
  <si>
    <t>?x (&lt;http://www.wikidata.org/prop/direct/P31&gt;)* &lt;http://www.wikidata.org/entity/Q11424&gt;</t>
  </si>
  <si>
    <t>?x &lt;http://www.wikidata.org/prop/direct/P31&gt;/(&lt;http://www.wikidata.org/prop/direct/P279&gt;)* &lt;http://www.wikidata.org/entity/Q532&gt;</t>
  </si>
  <si>
    <t>?x (&lt;http://www.wikidata.org/prop/direct/P17&gt;)? &lt;http://www.wikidata.org/entity/Q219&gt;</t>
  </si>
  <si>
    <t>?x &lt;http://www.wikidata.org/prop/direct/P31&gt;/(&lt;http://www.wikidata.org/prop/direct/P279&gt;)* &lt;http://www.wikidata.org/entity/Q1875615&gt;</t>
  </si>
  <si>
    <t>?x &lt;http://www.wikidata.org/prop/direct/P31&gt;/(&lt;http://www.wikidata.org/prop/direct/P279&gt;)* &lt;http://www.wikidata.org/entity/Q7278&gt;</t>
  </si>
  <si>
    <t>?x &lt;http://www.wikidata.org/prop/direct/P131&gt;/(&lt;http://www.wikidata.org/prop/direct/P131&gt;)* &lt;http://www.wikidata.org/entity/Q16272&gt;</t>
  </si>
  <si>
    <t>?x &lt;http://www.wikidata.org/prop/direct/P31&gt;/(&lt;http://www.wikidata.org/prop/direct/P279&gt;)* &lt;http://www.wikidata.org/entity/Q151885&gt;</t>
  </si>
  <si>
    <t>?x (&lt;http://www.wikidata.org/prop/direct/P31&gt;/&lt;http://www.wikidata.org/prop/direct/P279&gt;)* &lt;http://www.wikidata.org/entity/Q515&gt;</t>
  </si>
  <si>
    <t>?x (&lt;http://www.wikidata.org/prop/direct/P31&gt;/&lt;http://www.wikidata.org/prop/direct/P279&gt;)+ &lt;http://www.wikidata.org/entity/Q515&gt;</t>
  </si>
  <si>
    <t>?x ((&lt;http://www.wikidata.org/prop/P40&gt;/&lt;http://www.w3.org/ns/prov#wasDerivedFrom&gt;)/&lt;http://www.wikidata.org/prop/reference/P248&gt;)/((&lt;http://www.wikidata.org/prop/direct/P361&gt;|&lt;http://www.wikidata.org/prop/direct/P179&gt;))+ &lt;http://www.wikidata.org/entity/Q83367&gt;</t>
  </si>
  <si>
    <t>?x &lt;http://www.wikidata.org/prop/direct/P131&gt;/(&lt;http://www.wikidata.org/prop/direct/P131&gt;)* &lt;http://www.wikidata.org/entity/Q3068&gt;</t>
  </si>
  <si>
    <t>?x &lt;http://www.wikidata.org/prop/direct/P31&gt;/(&lt;http://www.wikidata.org/prop/direct/P279&gt;)* &lt;http://www.wikidata.org/entity/Q16521&gt;</t>
  </si>
  <si>
    <t>?x &lt;http://www.wikidata.org/prop/direct/P31&gt;/&lt;http://www.wikidata.org/prop/direct/P279&gt; &lt;http://www.wikidata.org/entity/Q16521&gt;</t>
  </si>
  <si>
    <t>?x (&lt;http://www.wikidata.org/prop/direct/P279&gt;)* &lt;http://www.wikidata.org/entity/Q15135541&gt;</t>
  </si>
  <si>
    <t>?x (&lt;http://www.wikidata.org/prop/direct/P31&gt;)* &lt;http://www.wikidata.org/entity/Q4167836&gt;</t>
  </si>
  <si>
    <t>?x &lt;http://www.wikidata.org/prop/direct/P31&gt;/(&lt;http://www.wikidata.org/prop/direct/P279&gt;)* &lt;http://www.wikidata.org/entity/Q1867183&gt;</t>
  </si>
  <si>
    <t>?x &lt;http://www.wikidata.org/prop/direct/P31&gt;/(&lt;http://www.wikidata.org/prop/direct/P279&gt;)* &lt;http://www.wikidata.org/entity/Q928830&gt;</t>
  </si>
  <si>
    <t>?x (&lt;http://www.wikidata.org/prop/direct/P279&gt;)+ &lt;http://www.wikidata.org/entity/Q386724&gt;</t>
  </si>
  <si>
    <t>?x (&lt;http://www.wikidata.org/prop/direct/P106&gt;)* ?y</t>
  </si>
  <si>
    <t>?x (&lt;http://www.wikidata.org/prop/direct/P19&gt;)* ?y</t>
  </si>
  <si>
    <t>?x &lt;http://www.wikidata.org/prop/direct/P106&gt;/(&lt;http://www.wikidata.org/prop/direct/P279&gt;)* &lt;http://www.wikidata.org/entity/Q82594&gt;</t>
  </si>
  <si>
    <t>?x &lt;http://www.wikidata.org/prop/direct/P279&gt;/&lt;http://www.wikidata.org/prop/direct/P279&gt; ?y</t>
  </si>
  <si>
    <t>?x (&lt;http://www.wikidata.org/prop/direct/P279&gt;)* &lt;http://www.wikidata.org/entity/Q3286546&gt;</t>
  </si>
  <si>
    <t>?x &lt;http://www.wikidata.org/prop/direct/P3356&gt;|&lt;http://www.wikidata.org/prop/direct/P3357&gt;|&lt;http://www.wikidata.org/prop/direct/P3358&gt;|&lt;http://www.wikidata.org/prop/direct/P3359&gt;|&lt;http://www.wikidata.org/prop/direct/P3354&gt;|&lt;http://www.wikidata.org/prop/direct/P3355&gt; ?y</t>
  </si>
  <si>
    <t>?x &lt;http://www.wikidata.org/prop/direct/P31&gt;/(&lt;http://www.wikidata.org/prop/direct/P279&gt;)* &lt;http://www.wikidata.org/entity/Q1914636&gt;</t>
  </si>
  <si>
    <t>?x (&lt;http://www.wikidata.org/prop/direct/P279&gt;)* &lt;http://www.wikidata.org/entity/Q235419&gt;</t>
  </si>
  <si>
    <t>&lt;http://www.wikidata.org/entity/Q2&gt; &lt;http://www.wikidata.org/prop/direct/P31&gt;/(&lt;http://www.wikidata.org/prop/direct/P279&gt;)* ?x</t>
  </si>
  <si>
    <t>&lt;http://www.wikidata.org/entity/Q111&gt; &lt;http://www.wikidata.org/prop/direct/P31&gt;/(&lt;http://www.wikidata.org/prop/direct/P279&gt;)* ?x</t>
  </si>
  <si>
    <t>&lt;http://www.wikidata.org/entity/Q2&gt; &lt;http://www.wikidata.org/prop/direct/P31&gt;/(&lt;http://www.wikidata.org/prop/direct/P279&gt;)+ ?x</t>
  </si>
  <si>
    <t>&lt;http://www.wikidata.org/entity/Q111&gt; &lt;http://www.wikidata.org/prop/direct/P31&gt;/(&lt;http://www.wikidata.org/prop/direct/P279&gt;)+ ?x</t>
  </si>
  <si>
    <t>&lt;http://www.wikidata.org/entity/Q2&gt; (&lt;http://www.wikidata.org/prop/direct/P31&gt;/&lt;http://www.wikidata.org/prop/direct/P279&gt;)/(&lt;http://www.wikidata.org/prop/direct/P279&gt;)+ ?x</t>
  </si>
  <si>
    <t>&lt;http://www.wikidata.org/entity/Q111&gt; (&lt;http://www.wikidata.org/prop/direct/P31&gt;/&lt;http://www.wikidata.org/prop/direct/P279&gt;)/(&lt;http://www.wikidata.org/prop/direct/P279&gt;)+ ?x</t>
  </si>
  <si>
    <t>?x &lt;http://www.wikidata.org/prop/direct/P31&gt;/(&lt;http://www.wikidata.org/prop/direct/P279&gt;)* &lt;http://www.wikidata.org/entity/Q149086&gt;</t>
  </si>
  <si>
    <t>&lt;http://www.wikidata.org/entity/Q2&gt;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</si>
  <si>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&lt;http://www.wikidata.org/entity/Q111&gt;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</si>
  <si>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&lt;http://www.wikidata.org/entity/Q4235&gt;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</si>
  <si>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&lt;http://www.wikidata.org/entity/Q81328&gt;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</si>
  <si>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?x &lt;http://www.wikidata.org/prop/direct/P106&gt;/(&lt;http://www.wikidata.org/prop/direct/P279&gt;)* &lt;http://www.wikidata.org/entity/Q66656&gt;</t>
  </si>
  <si>
    <t>?x &lt;http://www.wikidata.org/prop/direct/P31&gt;/(&lt;http://www.wikidata.org/prop/direct/P279&gt;)* &lt;http://www.wikidata.org/entity/Q18616576&gt;</t>
  </si>
  <si>
    <t>?x &lt;http://www.wikidata.org/prop/direct/P31&gt;/(&lt;http://www.wikidata.org/prop/direct/P279&gt;)* &lt;http://www.wikidata.org/entity/Q863404&gt;</t>
  </si>
  <si>
    <t>?x &lt;http://www.wikidata.org/prop/direct/P31&gt;/(&lt;http://www.wikidata.org/prop/direct/P279&gt;)* &lt;http://www.wikidata.org/entity/Q26907166&gt;</t>
  </si>
  <si>
    <t>?x &lt;http://www.wikidata.org/prop/direct/P31&gt;/(&lt;http://www.wikidata.org/prop/direct/P279&gt;)* &lt;http://www.wikidata.org/entity/Q11028&gt;</t>
  </si>
  <si>
    <t>?x &lt;http://www.wikidata.org/prop/direct/P31&gt;/(&lt;http://www.wikidata.org/prop/direct/P279&gt;)* &lt;http://www.wikidata.org/entity/Q35758&gt;</t>
  </si>
  <si>
    <t>?x &lt;http://www.wikidata.org/prop/direct/P31&gt;/(&lt;http://www.wikidata.org/prop/direct/P279&gt;)* &lt;http://www.wikidata.org/entity/Q831515&gt;</t>
  </si>
  <si>
    <t>?x &lt;http://www.wikidata.org/prop/direct/P31&gt;/(&lt;http://www.wikidata.org/prop/direct/P279&gt;)* &lt;http://www.wikidata.org/entity/Q42848&gt;</t>
  </si>
  <si>
    <t>?x &lt;http://www.wikidata.org/prop/direct/P31&gt;/(&lt;http://www.wikidata.org/prop/direct/P279&gt;)* &lt;http://www.wikidata.org/entity/Q79529&gt;</t>
  </si>
  <si>
    <t>?x &lt;http://www.wikidata.org/prop/direct/P31&gt;/(&lt;http://www.wikidata.org/prop/direct/P279&gt;)* &lt;http://www.wikidata.org/entity/Q11348&gt;</t>
  </si>
  <si>
    <t>?x &lt;http://www.wikidata.org/prop/direct/P31&gt;/(&lt;http://www.wikidata.org/prop/direct/P279&gt;)* &lt;http://www.wikidata.org/entity/Q214609&gt;</t>
  </si>
  <si>
    <t>?x &lt;http://www.wikidata.org/prop/direct/P31&gt;/(&lt;http://www.wikidata.org/prop/direct/P279&gt;)* &lt;http://www.wikidata.org/entity/Q217594&gt;</t>
  </si>
  <si>
    <t>?x &lt;http://www.wikidata.org/prop/direct/P31&gt;/(&lt;http://www.wikidata.org/prop/direct/P279&gt;)* &lt;http://www.wikidata.org/entity/Q246672&gt;</t>
  </si>
  <si>
    <t>?x &lt;http://www.wikidata.org/prop/direct/P31&gt;/(&lt;http://www.wikidata.org/prop/direct/P279&gt;)* &lt;http://www.wikidata.org/entity/Q130901&gt;</t>
  </si>
  <si>
    <t>?x (&lt;http://www.wikidata.org/prop/direct/P279&gt;)* &lt;http://www.wikidata.org/entity/Q7889&gt;</t>
  </si>
  <si>
    <t>?x &lt;http://www.wikidata.org/prop/direct/P31&gt;/(&lt;http://www.wikidata.org/prop/direct/P276&gt;)* &lt;http://www.wikidata.org/entity/Q26243694&gt;</t>
  </si>
  <si>
    <t>?x &lt;http://www.wikidata.org/prop/direct/P31&gt;/(&lt;http://www.wikidata.org/prop/direct/P279&gt;)* &lt;http://www.wikidata.org/entity/Q26243694&gt;</t>
  </si>
  <si>
    <t>?x &lt;http://www.wikidata.org/prop/direct/P1435&gt;/(&lt;http://www.wikidata.org/prop/direct/P279&gt;)* &lt;http://www.wikidata.org/entity/Q570600&gt;</t>
  </si>
  <si>
    <t>?x &lt;http://www.wikidata.org/prop/direct/P106&gt;/(&lt;http://www.wikidata.org/prop/direct/P279&gt;)+ &lt;http://www.wikidata.org/entity/Q33999&gt;</t>
  </si>
  <si>
    <t>?x &lt;http://www.wikidata.org/prop/direct/P106&gt;|(&lt;http://www.wikidata.org/prop/direct/P106&gt;/&lt;http://www.wikidata.org/prop/direct/P279&gt;) &lt;http://www.wikidata.org/entity/Q33999&gt;</t>
  </si>
  <si>
    <t>?x (&lt;http://www.wikidata.org/prop/direct/P279&gt;)+ &lt;http://www.wikidata.org/entity/Q729&gt;</t>
  </si>
  <si>
    <t>?x (&lt;http://www.w3.org/ns/prov#wasDerivedFrom&gt;/&lt;http://www.wikidata.org/prop/reference/P143&gt;)/&lt;http://www.wikidata.org/prop/direct/P31&gt; &lt;http://www.wikidata.org/entity/Q10876391&gt;</t>
  </si>
  <si>
    <t>?x &lt;http://www.wikidata.org/prop/direct/P106&gt;/(&lt;http://www.wikidata.org/prop/direct/P279&gt;)* &lt;http://www.wikidata.org/entity/Q182436&gt;</t>
  </si>
  <si>
    <t>?x (&lt;http://www.wikidata.org/prop/direct/P131&gt;)* &lt;http://www.wikidata.org/entity/Q30&gt;</t>
  </si>
  <si>
    <t>?x (&lt;http://www.wikidata.org/prop/direct/P131&gt;)* &lt;http://www.wikidata.org/entity/Q108047&gt;</t>
  </si>
  <si>
    <t>?x (&lt;http://www.wikidata.org/prop/direct/P279&gt;)* &lt;http://www.wikidata.org/entity/Q7397&gt;</t>
  </si>
  <si>
    <t>&lt;http://www.wikidata.org/entity/Q7397&gt; (&lt;http://www.wikidata.org/prop/direct/P279&gt;)* ?x</t>
  </si>
  <si>
    <t>?x &lt;http://www.wikidata.org/prop/direct/P31&gt;/(&lt;http://www.wikidata.org/prop/direct/P279&gt;)* &lt;http://www.wikidata.org/entity/Q901&gt;</t>
  </si>
  <si>
    <t>?x (&lt;http://www.wikidata.org/prop/direct/P131&gt;)+ &lt;http://www.wikidata.org/entity/Q90&gt;</t>
  </si>
  <si>
    <t>?x (&lt;http://www.wikidata.org/prop/direct/P131&gt;)* &lt;http://www.wikidata.org/entity/Q108093&gt;</t>
  </si>
  <si>
    <t>?x (&lt;http://www.wikidata.org/prop/direct/P131&gt;)* &lt;http://www.wikidata.org/entity/Q488701&gt;</t>
  </si>
  <si>
    <t>?x (&lt;http://www.wikidata.org/prop/direct/P131&gt;)* &lt;http://www.wikidata.org/entity/Q108053&gt;</t>
  </si>
  <si>
    <t>?x (&lt;http://www.wikidata.org/prop/direct/P131&gt;)* &lt;http://www.wikidata.org/entity/Q263742&gt;</t>
  </si>
  <si>
    <t>?x (&lt;http://www.wikidata.org/prop/direct/P131&gt;)* &lt;http://www.wikidata.org/entity/Q108106&gt;</t>
  </si>
  <si>
    <t>?x (&lt;http://www.wikidata.org/prop/direct/P131&gt;)* &lt;http://www.wikidata.org/entity/Q488653&gt;</t>
  </si>
  <si>
    <t>?x &lt;http://www.wikidata.org/prop/direct/P31&gt;/&lt;http://www.wikidata.org/prop/direct/P279&gt; &lt;http://www.wikidata.org/entity/Q838948&gt;</t>
  </si>
  <si>
    <t>?x &lt;http://www.wikidata.org/prop/direct/P31&gt;/(&lt;http://www.wikidata.org/prop/direct/P279&gt;)* &lt;http://www.wikidata.org/entity/Q8513&gt;</t>
  </si>
  <si>
    <t>?x &lt;http://www.wikidata.org/prop/direct/P31&gt;/(&lt;http://www.wikidata.org/prop/direct/P279&gt;)* &lt;http://www.wikidata.org/entity/Q41298&gt;</t>
  </si>
  <si>
    <t>?x &lt;http://www.wikidata.org/prop/direct/P1629&gt;/(&lt;http://www.wikidata.org/prop/direct/P361&gt;)? ?y</t>
  </si>
  <si>
    <t>?x &lt;http://www.wikidata.org/prop/direct/P31&gt;/(&lt;http://www.wikidata.org/prop/direct/P279&gt;)* &lt;http://www.wikidata.org/entity/Q35127&gt;</t>
  </si>
  <si>
    <t>?x (&lt;http://www.wikidata.org/prop/direct/P279&gt;)+ &lt;http://www.wikidata.org/entity/Q6942562&gt;</t>
  </si>
  <si>
    <t>?x &lt;http://www.wikidata.org/prop/direct/P31&gt;/(&lt;http://www.wikidata.org/prop/direct/P279&gt;)* &lt;http://www.wikidata.org/entity/Q8432&gt;</t>
  </si>
  <si>
    <t>?x &lt;http://www.wikidata.org/prop/direct/P31&gt;/(&lt;http://www.wikidata.org/prop/direct/P279&gt;)* &lt;http://www.wikidata.org/entity/Q1529096&gt;</t>
  </si>
  <si>
    <t>?x &lt;http://www.wikidata.org/prop/direct/P31&gt;/(&lt;http://www.wikidata.org/prop/direct/P279&gt;)* &lt;http://www.wikidata.org/entity/Q3695082&gt;</t>
  </si>
  <si>
    <t>?x &lt;http://www.wikidata.org/prop/direct/P31&gt;/(&lt;http://www.wikidata.org/prop/direct/P279&gt;)* &lt;http://www.wikidata.org/entity/Q133250&gt;</t>
  </si>
  <si>
    <t>?x &lt;http://www.wikidata.org/prop/direct/P31&gt;/(&lt;http://www.wikidata.org/prop/direct/P279&gt;)* &lt;http://www.wikidata.org/entity/Q488383&gt;</t>
  </si>
  <si>
    <t>?x &lt;http://www.wikidata.org/prop/direct/P31&gt;/(&lt;http://www.wikidata.org/prop/direct/P279&gt;)* &lt;http://www.wikidata.org/entity/Q5127848&gt;</t>
  </si>
  <si>
    <t>?x &lt;http://www.wikidata.org/prop/direct/P31&gt;/(&lt;http://www.wikidata.org/prop/direct/P279&gt;)* &lt;http://www.wikidata.org/entity/Q27166344&gt;</t>
  </si>
  <si>
    <t>?x &lt;http://www.wikidata.org/prop/direct/P31&gt;/(&lt;http://www.wikidata.org/prop/direct/P279&gt;)* &lt;http://www.wikidata.org/entity/Q494756&gt;</t>
  </si>
  <si>
    <t>?x &lt;http://www.wikidata.org/prop/direct/P31&gt;/(&lt;http://www.wikidata.org/prop/direct/P279&gt;)* &lt;http://www.wikidata.org/entity/Q673661&gt;</t>
  </si>
  <si>
    <t>?x &lt;http://www.wikidata.org/prop/direct/P31&gt;/(&lt;http://www.wikidata.org/prop/direct/P279&gt;)* &lt;http://www.wikidata.org/entity/Q714737&gt;</t>
  </si>
  <si>
    <t>?x &lt;http://www.wikidata.org/prop/direct/P31&gt;/(&lt;http://www.wikidata.org/prop/direct/P279&gt;)* &lt;http://www.wikidata.org/entity/Q2995644&gt;</t>
  </si>
  <si>
    <t>?x &lt;http://www.wikidata.org/prop/direct/P31&gt;/(&lt;http://www.wikidata.org/prop/direct/P279&gt;)* &lt;http://www.wikidata.org/entity/Q6671777&gt;</t>
  </si>
  <si>
    <t>?x &lt;http://www.wikidata.org/prop/direct/P31&gt;/(&lt;http://www.wikidata.org/prop/direct/P279&gt;)* &lt;http://www.wikidata.org/entity/Q24034552&gt;</t>
  </si>
  <si>
    <t>?x &lt;http://www.wikidata.org/prop/direct/P31&gt;/(&lt;http://www.wikidata.org/prop/direct/P279&gt;)* &lt;http://www.wikidata.org/entity/Q1310239&gt;</t>
  </si>
  <si>
    <t>?x &lt;http://www.wikidata.org/prop/direct/P31&gt;/&lt;http://www.wikidata.org/prop/direct/P279&gt; &lt;http://www.wikidata.org/entity/Q839954&gt;</t>
  </si>
  <si>
    <t>?x &lt;http://www.wikidata.org/prop/direct/P31&gt;/(&lt;http://www.wikidata.org/prop/direct/P279&gt;)? &lt;http://www.wikidata.org/entity/Q3918&gt;</t>
  </si>
  <si>
    <t>?x &lt;http://www.wikidata.org/prop/direct/P31&gt;/(&lt;http://www.wikidata.org/prop/direct/P279&gt;)* &lt;http://www.wikidata.org/entity/Q7184903&gt;</t>
  </si>
  <si>
    <t>?x &lt;http://www.wikidata.org/prop/direct/P31&gt;/(&lt;http://www.wikidata.org/prop/direct/P279&gt;)* &lt;http://www.wikidata.org/entity/Q15619176&gt;</t>
  </si>
  <si>
    <t>?x &lt;http://www.wikidata.org/prop/direct/P31&gt;/(&lt;http://www.wikidata.org/prop/direct/P279&gt;)* &lt;http://www.wikidata.org/entity/Q17008256&gt;</t>
  </si>
  <si>
    <t>?x &lt;http://www.wikidata.org/prop/direct/P31&gt;/(&lt;http://www.wikidata.org/prop/direct/P279&gt;)* &lt;http://www.wikidata.org/entity/Q20937557&gt;</t>
  </si>
  <si>
    <t>?x &lt;http://www.wikidata.org/prop/direct/P31&gt;/(&lt;http://www.wikidata.org/prop/direct/P279&gt;)* &lt;http://www.wikidata.org/entity/Q937228&gt;</t>
  </si>
  <si>
    <t>?x &lt;http://www.wikidata.org/prop/direct/P31&gt;/(&lt;http://www.wikidata.org/prop/direct/P279&gt;)* &lt;http://www.wikidata.org/entity/Q1347367&gt;</t>
  </si>
  <si>
    <t>?x &lt;http://www.wikidata.org/prop/direct/P31&gt;/(&lt;http://www.wikidata.org/prop/direct/P279&gt;)* &lt;http://www.wikidata.org/entity/Q4393498&gt;</t>
  </si>
  <si>
    <t>?x &lt;http://www.wikidata.org/prop/direct/P31&gt;/(&lt;http://www.wikidata.org/prop/direct/P279&gt;)* &lt;http://www.wikidata.org/entity/Q5358404&gt;</t>
  </si>
  <si>
    <t>?x &lt;http://www.wikidata.org/prop/direct/P31&gt;/(&lt;http://www.wikidata.org/prop/direct/P279&gt;)* &lt;http://www.wikidata.org/entity/Q2145290&gt;</t>
  </si>
  <si>
    <t>?x &lt;http://www.wikidata.org/prop/direct/P31&gt;/(&lt;http://www.wikidata.org/prop/direct/P279&gt;)* &lt;http://www.wikidata.org/entity/Q11032&gt;</t>
  </si>
  <si>
    <t>?x &lt;http://www.wikidata.org/prop/direct/P31&gt;/(&lt;http://www.wikidata.org/prop/direct/P279&gt;)* &lt;http://www.wikidata.org/entity/Q853614&gt;</t>
  </si>
  <si>
    <t>?x &lt;http://www.wikidata.org/prop/direct/P31&gt;/(&lt;http://www.wikidata.org/prop/direct/P279&gt;)* &lt;http://www.wikidata.org/entity/Q4026292&gt;</t>
  </si>
  <si>
    <t>?x &lt;http://www.wikidata.org/prop/direct/P31&gt;/(&lt;http://www.wikidata.org/prop/direct/P279&gt;)* &lt;http://www.wikidata.org/entity/Q1207505&gt;</t>
  </si>
  <si>
    <t>?x &lt;http://www.wikidata.org/prop/direct/P31&gt;/(&lt;http://www.wikidata.org/prop/direct/P279&gt;)* &lt;http://www.wikidata.org/entity/Q1272626&gt;</t>
  </si>
  <si>
    <t>?x (&lt;http://www.wikidata.org/prop/direct/P279&gt;)* &lt;http://www.wikidata.org/entity/Q1076486&gt;</t>
  </si>
  <si>
    <t>?x (&lt;http://www.wikidata.org/prop/direct/P279&gt;)* &lt;http://www.wikidata.org/entity/Q1501&gt;</t>
  </si>
  <si>
    <t>?x (&lt;http://www.wikidata.org/prop/direct/P279&gt;)* &lt;http://www.wikidata.org/entity/Q641226&gt;</t>
  </si>
  <si>
    <t>?x &lt;http://www.wikidata.org/prop/direct/P31&gt;/(&lt;http://www.wikidata.org/prop/direct/P279&gt;)* &lt;http://www.wikidata.org/entity/Q16889133&gt;</t>
  </si>
  <si>
    <t>?x &lt;http://www.wikidata.org/prop/direct/P31&gt;/(&lt;http://www.wikidata.org/prop/direct/P279&gt;)* &lt;http://www.wikidata.org/entity/Q17519152&gt;</t>
  </si>
  <si>
    <t>?x &lt;http://www.wikidata.org/prop/direct/P31&gt;/(&lt;http://www.wikidata.org/prop/direct/P279&gt;)* &lt;http://www.wikidata.org/entity/Q28555911&gt;</t>
  </si>
  <si>
    <t>?x &lt;http://www.wikidata.org/prop/direct/P31&gt;/(&lt;http://www.wikidata.org/prop/direct/P279&gt;)* &lt;http://www.wikidata.org/entity/Q6005984&gt;</t>
  </si>
  <si>
    <t>?x (&lt;http://www.wikidata.org/prop/direct/P279&gt;)* &lt;http://www.wikidata.org/entity/Q11173&gt;</t>
  </si>
  <si>
    <t>?x &lt;http://www.wikidata.org/prop/direct/P31&gt;/(&lt;http://www.wikidata.org/prop/direct/P279&gt;)* &lt;http://www.wikidata.org/entity/Q17379835&gt;</t>
  </si>
  <si>
    <t>?x &lt;http://www.wikidata.org/prop/direct/P31&gt;/(&lt;http://www.wikidata.org/prop/direct/P279&gt;)* &lt;http://www.wikidata.org/entity/Q28732711&gt;</t>
  </si>
  <si>
    <t>?x &lt;http://www.wikidata.org/prop/direct/P31&gt;/(&lt;http://www.wikidata.org/prop/direct/P279&gt;)* &lt;http://www.wikidata.org/entity/Q15401930&gt;</t>
  </si>
  <si>
    <t>?x &lt;http://www.wikidata.org/prop/direct/P31&gt;/(&lt;http://www.wikidata.org/prop/direct/P279&gt;)* &lt;http://www.wikidata.org/entity/Q20026787&gt;</t>
  </si>
  <si>
    <t>?x &lt;%http://www.wikidata.org/prop/direct/P355&gt; ?y</t>
  </si>
  <si>
    <t>?x &lt;%http://www.wikidata.org/prop/direct/P1830&gt; ?y</t>
  </si>
  <si>
    <t>?x &lt;%http://www.wikidata.org/prop/direct/P749&gt; ?y</t>
  </si>
  <si>
    <t>?x &lt;http://www.wikidata.org/prop/direct/P31&gt;/(&lt;http://www.wikidata.org/prop/direct/P279&gt;)* &lt;http://www.wikidata.org/entity/Q18205125&gt;</t>
  </si>
  <si>
    <t>?x (&lt;http://www.wikidata.org/prop/direct/P641&gt;)* &lt;http://www.wikidata.org/entity/Q3609&gt;</t>
  </si>
  <si>
    <t>?x (&lt;http://www.wikidata.org/prop/direct/P279&gt;)+ &lt;http://www.wikidata.org/entity/Q901&gt;</t>
  </si>
  <si>
    <t>?x (&lt;http://www.wikidata.org/prop/direct/P279&gt;)* &lt;http://www.wikidata.org/entity/Q18616576&gt;</t>
  </si>
  <si>
    <t>?x &lt;http://www.wikidata.org/prop/direct/P31&gt;/(&lt;http://www.wikidata.org/prop/direct/P279&gt;)* &lt;http://www.wikidata.org/entity/Q22294683&gt;</t>
  </si>
  <si>
    <t>?x &lt;http://www.wikidata.org/prop/direct/P31&gt;/(&lt;http://www.wikidata.org/prop/direct/P279&gt;)* &lt;http://www.wikidata.org/entity/Q23009538&gt;</t>
  </si>
  <si>
    <t>?x &lt;http://www.wikidata.org/prop/direct/P31&gt;/(&lt;http://www.wikidata.org/prop/direct/P279&gt;)* &lt;http://www.wikidata.org/entity/Q28728771&gt;</t>
  </si>
  <si>
    <t>?x (&lt;http://www.wikidata.org/prop/P1566&gt;/&lt;http://www.w3.org/ns/prov#wasDerivedFrom&gt;)/&lt;http://www.wikidata.org/prop/reference/P143&gt; &lt;http://www.wikidata.org/entity/Q169514&gt;</t>
  </si>
  <si>
    <t>?x &lt;http://www.wikidata.org/prop/direct/P31&gt;/(&lt;http://www.wikidata.org/prop/direct/P279&gt;)* &lt;http://www.wikidata.org/entity/Q7187&gt;</t>
  </si>
  <si>
    <t>?x &lt;http://www.wikidata.org/prop/P1435&gt;/&lt;http://www.w3.org/ns/prov#wasDerivedFrom&gt; ?y</t>
  </si>
  <si>
    <t>?x &lt;http://www.wikidata.org/prop/direct/P31&gt;/(&lt;http://www.wikidata.org/prop/direct/P279&gt;)* &lt;http://www.wikidata.org/entity/Q2095&gt;</t>
  </si>
  <si>
    <t>?x (&lt;http://www.wikidata.org/prop/direct/P279&gt;)* &lt;http://www.wikidata.org/entity/Q214609&gt;</t>
  </si>
  <si>
    <t>?x (&lt;http://www.wikidata.org/prop/direct/P279&gt;)* &lt;http://www.wikidata.org/entity/Q11028&gt;</t>
  </si>
  <si>
    <t>?x (&lt;http://www.wikidata.org/prop/direct/P279&gt;)* &lt;http://www.wikidata.org/entity/Q35758&gt;</t>
  </si>
  <si>
    <t>?x (&lt;http://www.wikidata.org/prop/direct/P279&gt;)* &lt;http://www.wikidata.org/entity/Q5127848&gt;</t>
  </si>
  <si>
    <t>?x (&lt;http://www.wikidata.org/prop/direct/P279&gt;)* &lt;http://www.wikidata.org/entity/Q7187&gt;</t>
  </si>
  <si>
    <t>?x &lt;http://www.wikidata.org/prop/direct/P31&gt;/(&lt;http://www.wikidata.org/prop/direct/P279&gt;)* &lt;http://www.wikidata.org/entity/Q1211146&gt;</t>
  </si>
  <si>
    <t>?x (&lt;http://www.wikidata.org/prop/direct/P31&gt;)* &lt;http://www.wikidata.org/entity/Q5003624&gt;</t>
  </si>
  <si>
    <t>?x (&lt;http://www.wikidata.org/prop/direct/P31&gt;)* &lt;http://www.wikidata.org/entity/Q179700&gt;</t>
  </si>
  <si>
    <t>?x (&lt;http://www.wikidata.org/prop/direct/P31&gt;)* &lt;http://www.wikidata.org/entity/Q2309609&gt;</t>
  </si>
  <si>
    <t>?x &lt;http://www.wikidata.org/prop/direct/P31&gt;/(&lt;http://www.wikidata.org/prop/direct/P279&gt;)? &lt;http://www.wikidata.org/entity/Q19847637&gt;</t>
  </si>
  <si>
    <t>?x (&lt;http://www.wikidata.org/prop/direct/P31&gt;/(&lt;http://www.wikidata.org/prop/direct/P279&gt;)*)|(&lt;http://www.wikidata.org/prop/direct/P106&gt;/(&lt;http://www.wikidata.org/prop/direct/P279&gt;)*) &lt;http://www.wikidata.org/entity/Q5&gt;</t>
  </si>
  <si>
    <t>?x (&lt;http://www.wikidata.org/prop/direct/P131&gt;)* &lt;http://www.wikidata.org/entity/Q17&gt;</t>
  </si>
  <si>
    <t>?x &lt;http://www.wikidata.org/prop/direct/P31&gt;/(&lt;http://www.wikidata.org/entity/P279&gt;)* &lt;http://www.wikidata.org/entity/Q7075&gt;</t>
  </si>
  <si>
    <t>?x &lt;http://www.wikidata.org/prop/direct/P31&gt;/(&lt;http://www.wikidata.org/prop/direct/P279&gt;)* &lt;http://www.wikidata.org/entity/Q16917&gt;</t>
  </si>
  <si>
    <t>?x &lt;http://www.wikidata.org/prop/direct/P31&gt;/(&lt;http://www.wikidata.org/prop/direct/P279&gt;)* &lt;http://www.wikidata.org/entity/Q5098&gt;</t>
  </si>
  <si>
    <t>?x (&lt;http://www.wikidata.org/prop/direct/P131&gt;)* &lt;http://www.wikidata.org/entity/Q406&gt;</t>
  </si>
  <si>
    <t>?x (&lt;http://www.wikidata.org/prop/direct/P131&gt;)* &lt;http://www.wikidata.org/entity/Q812&gt;</t>
  </si>
  <si>
    <t>?x (&lt;http://www.wikidata.org/prop/direct/P279&gt;)* &lt;http://www.wikidata.org/entity/Q786242&gt;</t>
  </si>
  <si>
    <t>?x &lt;http://www.wikidata.org/prop/direct/P31&gt;/(&lt;http://www.wikidata.org/prop/direct/P279&gt;)* &lt;http://www.wikidata.org/entity/Q33999&gt;</t>
  </si>
  <si>
    <t>?x &lt;http://www.wikidata.org/prop/direct/P31&gt;/(&lt;http://www.wikidata.org/prop/direct/P279&gt;)* &lt;http://www.wikidata.org/entity/Q340169&gt;</t>
  </si>
  <si>
    <t>?x &lt;http://www.wikidata.org/prop/direct/P31&gt;/(&lt;http://www.wikidata.org/prop/direct/P279&gt;)* &lt;http://www.wikidata.org/entity/Q28921572&gt;</t>
  </si>
  <si>
    <t>?x &lt;http://www.wikidata.org/prop/direct/P31&gt;/(&lt;http://www.wikidata.org/prop/direct/P279&gt;)* &lt;http://www.wikidata.org/entity/Q36774&gt;</t>
  </si>
  <si>
    <t>?x &lt;http://www.wikidata.org/prop/direct/P31&gt;/(&lt;http://www.wikidata.org/prop/direct/P279&gt;)* &lt;http://www.wikidata.org/entity/Q223557&gt;</t>
  </si>
  <si>
    <t>?x &lt;http://www.wikidata.org/prop/direct/P31&gt;/(&lt;http://www.wikidata.org/prop/direct/P279&gt;)* &lt;http://www.wikidata.org/entity/Q6256&gt;</t>
  </si>
  <si>
    <t>?x (&lt;http://www.wikidata.org/prop/direct/P31&gt;)* &lt;http://www.wikidata.org/entity/Q6256&gt;</t>
  </si>
  <si>
    <t>?x &lt;http://www.wikidata.org/prop/direct/P31&gt;/(&lt;http://www.wikidata.org/prop/direct/P279&gt;)* &lt;http://www.wikidata.org/entity/Q286583&gt;</t>
  </si>
  <si>
    <t>&lt;http://www.wikidata.org/entity/Q1866058&gt; (&lt;http://www.wikidata.org/prop/direct/P197&gt;)* ?x</t>
  </si>
  <si>
    <t>?x (&lt;http://www.wikidata.org/prop/direct/P197&gt;)* &lt;http://www.wikidata.org/entity/Q1866058&gt;</t>
  </si>
  <si>
    <t>?x &lt;http://www.wikidata.org/prop/direct/P1387&gt;/(&lt;http://www.wikidata.org/prop/direct/P361&gt;)* &lt;http://www.wikidata.org/entity/Q164597&gt;</t>
  </si>
  <si>
    <t>?x &lt;http://www.wikidata.org/prop/direct/P27&gt;|&lt;http://www.wikidata.org/prop/direct/P17&gt; &lt;http://www.wikidata.org/entity/Q16&gt;</t>
  </si>
  <si>
    <t>?x &lt;http://www.wikidata.org/prop/direct/P138&gt;/&lt;http://www.wikidata.org/prop/direct/P106&gt; &lt;http://www.wikidata.org/entity/Q1028181&gt;</t>
  </si>
  <si>
    <t>?x &lt;http://www.wikidata.org/prop/direct/P31&gt;/&lt;http://www.wikidata.org/prop/direct/P279&gt; &lt;http://www.wikidata.org/entity/Q1190554&gt;</t>
  </si>
  <si>
    <t>?x (&lt;http://www.wikidata.org/prop/direct/P31&gt;)* &lt;http://www.wikidata.org/entity/Q515&gt;</t>
  </si>
  <si>
    <t>?x &lt;http://www.wikidata.org/prop/direct/P31&gt;/(&lt;http://www.wikidata.org/prop/direct/P279&gt;)* &lt;http://www.wikidata.org/entity/Q12280&gt;</t>
  </si>
  <si>
    <t>?x (&lt;http://www.wikidata.org/prop/direct/P279&gt;|&lt;http://www.wikidata.org/prop/direct/P131&gt;)* &lt;http://www.wikidata.org/entity/Q2055046&gt;</t>
  </si>
  <si>
    <t>?x (&lt;http://www.wikidata.org/prop/direct/P31&gt;)* &lt;http://www.wikidata.org/entity/Q4167410&gt;</t>
  </si>
  <si>
    <t>?x (&lt;http://www.wikidata.org/prop/direct/P131&gt;)* &lt;http://www.wikidata.org/entity/Q219&gt;</t>
  </si>
  <si>
    <t>?x (&lt;http://www.wikidata.org/prop/direct/P131&gt;)* &lt;http://www.wikidata.org/entity/Q241&gt;</t>
  </si>
  <si>
    <t>?x ((((&lt;http://www.wikidata.org/prop/direct/P37&gt;|&lt;http://www.wikidata.org/prop/direct/P103&gt;)|&lt;http://www.wikidata.org/prop/direct/P364&gt;)|&lt;http://www.wikidata.org/prop/direct/P407&gt;)|&lt;http://www.wikidata.org/prop/direct/P1412&gt;)|&lt;http://www.wikidata.org/prop/direct/P2439&gt; &lt;http://www.wikidata.org/entity/Q150&gt;</t>
  </si>
  <si>
    <t>?x &lt;http://www.wikidata.org/prop/direct/P31&gt;/(&lt;http://www.wikidata.org/prop/direct/P279&gt;)* &lt;http://www.wikidata.org/entity/Q17376908&gt;</t>
  </si>
  <si>
    <t>?x (&lt;http://www.wikidata.org/prop/direct/P279&gt;)+ &lt;http://www.wikidata.org/entity/Q20162172&gt;</t>
  </si>
  <si>
    <t>?x (&lt;http://www.wikidata.org/prop/direct/P131&gt;)? ?y</t>
  </si>
  <si>
    <t>&lt;http://www.wikidata.org/entity/Q1339&gt; (&lt;http://www.wikidata.org/prop/P26&gt;|&lt;http://www.wikidata.org/prop/P1038&gt;)* ?x</t>
  </si>
  <si>
    <t>?x (&lt;http://www.wikidata.org/prop/direct/P279&gt;)+ &lt;http://www.wikidata.org/entity/Q1190554&gt;</t>
  </si>
  <si>
    <t>?x (&lt;http://www.wikidata.org/prop/direct/P279&gt;)+ &lt;http://www.wikidata.org/entity/Q198&gt;</t>
  </si>
  <si>
    <t>?x (&lt;http://www.wikidata.org/prop/direct/P279&gt;)* ?x</t>
  </si>
  <si>
    <t>?x (&lt;http://www.wikidata.org/prop/direct/P279&gt;)* &lt;http://www.wikidata.org/entity/Q20162172&gt;</t>
  </si>
  <si>
    <t>?x (&lt;http://www.wikidata.org/prop/direct/P279&gt;)* &lt;http://www.wikidata.org/entity/Q20202269&gt;</t>
  </si>
  <si>
    <t>?x &lt;http://www.wikidata.org/prop/direct/P31&gt;/&lt;http://www.wikidata.org/prop/direct/P279&gt; &lt;http://www.wikidata.org/entity/Q46831&gt;</t>
  </si>
  <si>
    <t>?x &lt;http://www.wikidata.org/prop/direct/P31&gt;/(&lt;http://www.wikidata.org/prop/direct/P279&gt;)* &lt;http://www.wikidata.org/entity/Q180684&gt;</t>
  </si>
  <si>
    <t>?x (&lt;http://www.wikidata.org/prop/direct/P31&gt;)* &lt;http://www.wikidata.org/entity/Q486972&gt;</t>
  </si>
  <si>
    <t>?x &lt;%http://www.wikidata.org/prop/direct/P425&gt;/(&lt;http://www.wikidata.org/prop/direct/P279&gt;)* ?y</t>
  </si>
  <si>
    <t>?x (&lt;http://www.wikidata.org/prop/direct/P641&gt;/&lt;%http://www.wikidata.org/prop/direct/P425&gt;)/(&lt;http://www.wikidata.org/prop/direct/P279&gt;)* ?y</t>
  </si>
  <si>
    <t>?x (&lt;http://www.wikidata.org/prop/direct/P279&gt;)* &lt;http://www.wikidata.org/entity/Q853614&gt;</t>
  </si>
  <si>
    <t>?x &lt;http://www.wikidata.org/prop/direct/P31&gt;/(&lt;http://www.wikidata.org/prop/direct/P279&gt;)* &lt;http://www.wikidata.org/entity/Q811979&gt;</t>
  </si>
  <si>
    <t>?x &lt;http://www.wikidata.org/prop/direct/P31&gt;/(&lt;http://www.wikidata.org/prop/direct/P279&gt;)* &lt;http://www.wikidata.org/entity/Q12973014&gt;</t>
  </si>
  <si>
    <t>?x &lt;http://www.wikidata.org/prop/direct/P31&gt;/(&lt;http://www.wikidata.org/prop/direct/P279&gt;)* &lt;http://www.wikidata.org/entity/Q2221906&gt;</t>
  </si>
  <si>
    <t>?x &lt;http://www.wikidata.org/prop/direct/P50&gt;|&lt;http://www.wikidata.org/prop/direct/P86&gt; ?y</t>
  </si>
  <si>
    <t>?x &lt;http://www.wikidata.org/prop/direct/P31&gt;/(&lt;http://www.wikidata.org/prop/direct/P279&gt;)* &lt;http://www.wikidata.org/entity/Q82799&gt;</t>
  </si>
  <si>
    <t>&lt;http://www.wikidata.org/entity/Q3278852&gt; &lt;http://www.wikidata.org/prop/direct/P131&gt;/(&lt;http://www.wikidata.org/prop/direct/P131&gt;)* ?x</t>
  </si>
  <si>
    <t>?x &lt;http://www.wikidata.org/prop/direct/P31&gt;/(&lt;http://www.wikidata.org/prop/direct/P279&gt;)* &lt;http://www.wikidata.org/entity/Q15090615&gt;</t>
  </si>
  <si>
    <t>?x (&lt;http://www.wikidata.org/prop/direct/P279&gt;)* &lt;http://www.wikidata.org/entity/Q2066131&gt;</t>
  </si>
  <si>
    <t>?x &lt;http://www.wikidata.org/prop/direct/P31&gt;/(&lt;http://www.wikidata.org/prop/direct/P279&gt;)* &lt;http://www.wikidata.org/entity/Q22687&gt;</t>
  </si>
  <si>
    <t>?x &lt;http://www.wikidata.org/prop/direct/P17&gt;|&lt;http://www.wikidata.org/prop/direct/P495&gt; ?y</t>
  </si>
  <si>
    <t>?x (&lt;http://www.wikidata.org/prop/direct/P361&gt;)* &lt;http://www.wikidata.org/entity/Q186285&gt;</t>
  </si>
  <si>
    <t>?x &lt;http://www.wikidata.org/prop/direct/P31&gt;/&lt;http://www.wikidata.org/prop/direct/P373&gt; ?y</t>
  </si>
  <si>
    <t>?x (&lt;http://www.wikidata.org/prop/direct/P31&gt;)* &lt;http://www.wikidata.org/entity/Q13406463&gt;</t>
  </si>
  <si>
    <t>?x (&lt;http://www.wikidata.org/prop/direct/P131&gt;)* &lt;http://www.wikidata.org/entity/Q1008&gt;</t>
  </si>
  <si>
    <t>?x (&lt;http://www.wikidata.org/prop/direct/P17&gt;|&lt;http://www.wikidata.org/prop/direct/P131&gt;)* &lt;http://www.wikidata.org/entity/Q12709&gt;</t>
  </si>
  <si>
    <t>?x &lt;http://www.wikidata.org/prop/direct/P31&gt;/(&lt;http://www.wikidata.org/prop/direct/P279&gt;)* &lt;http://www.wikidata.org/entity/Q1484611&gt;</t>
  </si>
  <si>
    <t>?x &lt;http://www.wikidata.org/prop/direct/P31&gt;/(&lt;http://www.wikidata.org/prop/direct/P279&gt;)* &lt;http://www.wikidata.org/entity/Q131596&gt;</t>
  </si>
  <si>
    <t>?x (&lt;http://www.wikidata.org/prop/direct/P31&gt;)* &lt;http://www.wikidata.org/entity/Q48&gt;</t>
  </si>
  <si>
    <t>?x (&lt;http://www.wikidata.org/prop/direct/P279&gt;)* &lt;http://www.wikidata.org/entity/Q6256&gt;</t>
  </si>
  <si>
    <t>?x (&lt;http://www.wikidata.org/prop/direct/P279&gt;)+ &lt;http://www.wikidata.org/entity/Q2221906&gt;</t>
  </si>
  <si>
    <t>?x &lt;http://www.wikidata.org/prop/direct/P279&gt;/(&lt;http://www.wikidata.org/prop/direct/P279&gt;)* &lt;http://www.wikidata.org/entity/Q172937&gt;</t>
  </si>
  <si>
    <t>?x &lt;http://www.wikidata.org/prop/direct/P279&gt;/(&lt;http://www.wikidata.org/prop/direct/P279&gt;)* ?y</t>
  </si>
  <si>
    <t>?x &lt;http://www.wikidata.org/prop/direct/P31&gt;/&lt;http://www.wikidata.org/prop/direct/P279&gt; &lt;http://www.wikidata.org/entity/Q19847637&gt;</t>
  </si>
  <si>
    <t>?x &lt;http://www.wikidata.org/prop/direct/P31&gt;/(&lt;http://www.wikidata.org/prop/direct/P279&gt;)* &lt;http://www.wikidata.org/entity/Q1496967&gt;</t>
  </si>
  <si>
    <t>?x (&lt;http://www.wikidata.org/prop/direct/P131&gt;)* &lt;http://www.wikidata.org/entity/Q77&gt;</t>
  </si>
  <si>
    <t>?x &lt;http://www.wikidata.org/prop/direct/P2044&gt;|&lt;http://www.wikidata.org/prop/direct/P2048&gt; ?y</t>
  </si>
  <si>
    <t>?x &lt;http://www.wikidata.org/prop/direct/P61&gt;|&lt;http://www.wikidata.org/prop/direct/P170&gt; ?y</t>
  </si>
  <si>
    <t>?x &lt;http://www.wikidata.org/prop/direct/P17&gt;|&lt;http://www.wikidata.org/prop/direct/P495&gt; &lt;http://www.wikidata.org/entity/Q30&gt;</t>
  </si>
  <si>
    <t>?x (&lt;http://www.wikidata.org/prop/direct/P31&gt;/&lt;http://www.wikidata.org/prop/direct/P279&gt;)* &lt;http://www.wikidata.org/entity/Q6256&gt;</t>
  </si>
  <si>
    <t>?x &lt;http://www.wikidata.org/prop/direct/P31&gt;/(&lt;http://www.wikidata.org/entity/P279&gt;)* &lt;http://www.wikidata.org/entity/Q5&gt;</t>
  </si>
  <si>
    <t>?x &lt;http://www.wikidata.org/prop/direct/P106&gt;/(&lt;http://www.wikidata.org/entity/P279&gt;)* &lt;http://www.wikidata.org/entity/Q36180&gt;</t>
  </si>
  <si>
    <t>?x &lt;http://www.wikidata.org/prop/direct/P31&gt;/&lt;http://www.wikidata.org/prop/direct/P1709&gt; ?y</t>
  </si>
  <si>
    <t>?x &lt;http://www.wikidata.org/prop/direct/P31&gt;/(&lt;http://www.wikidata.org/prop/direct/P1709&gt;)* ?y</t>
  </si>
  <si>
    <t>?x (&lt;http://www.wikidata.org/prop/direct/P279&gt;)* &lt;http://www.wikidata.org/entity/Q349&gt;</t>
  </si>
  <si>
    <t>?x (&lt;http://www.wikidata.org/prop/direct/P279&gt;)* &lt;http://www.wikidata.org/entity/Q20037067&gt;</t>
  </si>
  <si>
    <t>?x &lt;http://www.wikidata.org/prop/direct/P31&gt;/(&lt;http://www.wikidata.org/prop/direct/P279&gt;)* &lt;http://www.wikidata.org/entity/Q17537576&gt;</t>
  </si>
  <si>
    <t>?x &lt;http://www.wikidata.org/prop/direct/P31&gt;|&lt;http://www.wikidata.org/prop/direct/P106&gt; ?y</t>
  </si>
  <si>
    <t>?x (&lt;http://www.wikidata.org/prop/direct/P31&gt;/&lt;http://www.wikidata.org/prop/direct/P279&gt;)* ?y</t>
  </si>
  <si>
    <t>?x (&lt;http://www.wikidata.org/prop/direct/P279&gt;)* &lt;http://www.wikidata.org/entity/Q4175034&gt;</t>
  </si>
  <si>
    <t>?x (&lt;http://www.wikidata.org/prop/direct/P31&gt;/(&lt;http://www.wikidata.org/prop/direct/P279&gt;)*)|&lt;http://www.wikidata.org/prop/direct/P106&gt; ?y</t>
  </si>
  <si>
    <t>?x (&lt;http://www.wikidata.org/prop/direct/P31&gt;|&lt;http://www.wikidata.org/prop/direct/P279&gt;)* ?y</t>
  </si>
  <si>
    <t>?x (&lt;http://www.wikidata.org/prop/direct/P31&gt;|&lt;http://www.wikidata.org/prop/direct/P279&gt;)* &lt;http://www.wikidata.org/entity/Q215627&gt;</t>
  </si>
  <si>
    <t>?x (&lt;http://www.wikidata.org/prop/direct/P279&gt;)* &lt;http://www.wikidata.org/entity/Q215627&gt;</t>
  </si>
  <si>
    <t>?x &lt;http://www.wikidata.org/prop/direct/P17&gt;|&lt;http://www.wikidata.org/prop/direct/P131&gt; &lt;http://www.wikidata.org/entity/Q219060&gt;</t>
  </si>
  <si>
    <t>?x &lt;http://www.wikidata.org/prop/direct/P17&gt;|&lt;http://www.wikidata.org/prop/direct/P131&gt; &lt;http://www.wikidata.org/entity/Q42620&gt;</t>
  </si>
  <si>
    <t>?x &lt;http://www.wikidata.org/prop/direct/P17&gt;|&lt;http://www.wikidata.org/prop/direct/P131&gt; &lt;http://www.wikidata.org/entity/Q407199&gt;</t>
  </si>
  <si>
    <t>?x &lt;http://www.wikidata.org/prop/direct/P17&gt;|&lt;http://www.wikidata.org/prop/direct/P131&gt; &lt;http://www.wikidata.org/entity/Q801&gt;</t>
  </si>
  <si>
    <t>?x &lt;http://www.wikidata.org/prop/direct/P17&gt;|&lt;http://www.wikidata.org/prop/direct/P131&gt; &lt;http://www.wikidata.org/entity/Q513200&gt;</t>
  </si>
  <si>
    <t>?x (&lt;http://www.wikidata.org/prop/direct/P279&gt;|&lt;http://www.wikidata.org/prop/direct/P131&gt;)* &lt;http://www.wikidata.org/entity/Q476028&gt;</t>
  </si>
  <si>
    <t>?x (&lt;http://www.wikidata.org/prop/direct/P279&gt;|&lt;http://www.wikidata.org/prop/direct/P131&gt;)* &lt;http://www.wikidata.org/entity/Q36&gt;</t>
  </si>
  <si>
    <t>?x (&lt;http://www.wikidata.org/prop/direct/P279&gt;)* &lt;http://www.wikidata.org/entity/Q486972&gt;</t>
  </si>
  <si>
    <t>?x &lt;http://www.wikidata.org/prop/direct/P106&gt;/(&lt;http://www.wikidata.org/prop/direct/P279&gt;)* &lt;http://www.wikidata.org/entity/Q3455803&gt;</t>
  </si>
  <si>
    <t>?x (&lt;http://www.wikidata.org/prop/direct/P279&gt;)* &lt;http://www.wikidata.org/entity/Q3455803&gt;</t>
  </si>
  <si>
    <t>?x &lt;http://www.wikidata.org/prop/direct/P31&gt;/(&lt;http://www.wikidata.org/prop/direct/P279&gt;)* &lt;http://www.wikidata.org/entity/Q116&gt;</t>
  </si>
  <si>
    <t>?x &lt;http://www.wikidata.org/prop/direct/P31&gt;/(&lt;http://www.wikidata.org/prop/direct/P279&gt;)* &lt;http://www.wikidata.org/entity/Q95074&gt;</t>
  </si>
  <si>
    <t>?x (&lt;http://www.wikidata.org/prop/direct/P39&gt;)* ?y</t>
  </si>
  <si>
    <t>?x (&lt;http://www.wikidata.org/prop/direct/P279&gt;)* &lt;http://www.wikidata.org/entity/Q16970&gt;</t>
  </si>
  <si>
    <t>?x (&lt;http://www.wikidata.org/prop/direct/P131&gt;)* &lt;http://www.wikidata.org/entity/Q2683&gt;</t>
  </si>
  <si>
    <t>?x (&lt;http://www.wikidata.org/prop/direct/P279&gt;)* &lt;http://www.wikidata.org/entity/Q33506&gt;</t>
  </si>
  <si>
    <t>?x (&lt;http://www.wikidata.org/prop/direct/P131&gt;)+ &lt;http://www.wikidata.org/entity/Q1823&gt;</t>
  </si>
  <si>
    <t>?x (&lt;http://www.wikidata.org/prop/direct/P131&gt;)* &lt;http://www.wikidata.org/entity/Q1823&gt;</t>
  </si>
  <si>
    <t>?x &lt;http://www.wikidata.org/prop/direct/P31&gt;/(&lt;http://www.wikidata.org/entity/P279&gt;)* &lt;http://www.wikidata.org/entity/Q8502&gt;</t>
  </si>
  <si>
    <t>?x (&lt;http://www.wikidata.org/prop/direct/P131&gt;)* &lt;http://www.wikidata.org/entity/Q252320&gt;</t>
  </si>
  <si>
    <t>?x (&lt;http://www.wikidata.org/prop/direct/P279&gt;)* &lt;http://www.wikidata.org/entity/Q5&gt;</t>
  </si>
  <si>
    <t>?x (&lt;http://www.wikidata.org/prop/direct/P131&gt;)* &lt;http://www.wikidata.org/entity/Q10453&gt;</t>
  </si>
  <si>
    <t>?x (&lt;http://www.wikidata.org/entity/P17&gt;)+ &lt;https://query.wikidata.org/bigdata/namespace/wdq/sparql&gt;</t>
  </si>
  <si>
    <t>?x &lt;http://www.wikidata.org/prop/direct/P31&gt;/(&lt;http://www.wikidata.org/prop/direct/P279&gt;)* &lt;http://www.wikidata.org/entity/Q2989457&gt;</t>
  </si>
  <si>
    <t>?x &lt;http://www.wikidata.org/prop/direct/P31&gt;/(&lt;http://www.wikidata.org/prop/direct/P279&gt;)* &lt;http://www.wikidata.org/entity/Q5084&gt;</t>
  </si>
  <si>
    <t>?x (&lt;http://www.wikidata.org/prop/direct/P131&gt;)* &lt;http://www.wikidata.org/entity/Q62&gt;</t>
  </si>
  <si>
    <t>?x ((&lt;http://www.wikidata.org/prop/direct/P1142&gt;)*/(&lt;http://www.wikidata.org/prop/direct/P1387&gt;)*)/(&lt;http://www.wikidata.org/prop/direct/P361&gt;)* &lt;http://www.wikidata.org/entity/Q7264&gt;</t>
  </si>
  <si>
    <t>?x (&lt;http://www.wikidata.org/prop/direct/P276&gt;)*/(&lt;http://www.wikidata.org/prop/direct/P17&gt;)* &lt;http://www.wikidata.org/entity/Q29&gt;</t>
  </si>
  <si>
    <t>?x (((&lt;http://www.wikidata.org/prop/direct/P1142&gt;)*/(&lt;http://www.wikidata.org/prop/direct/P279&gt;)*)/(&lt;http://www.wikidata.org/prop/direct/P1387&gt;)*)/(&lt;http://www.wikidata.org/prop/direct/P361&gt;)* ?y</t>
  </si>
  <si>
    <t>?x ((&lt;http://www.wikidata.org/prop/direct/P1142&gt;)*/(&lt;http://www.wikidata.org/prop/direct/P279&gt;)*)/(&lt;http://www.wikidata.org/prop/direct/P1387&gt;)* ?y</t>
  </si>
  <si>
    <t>?x &lt;http://www.wikidata.org/prop/direct/P31&gt;/(&lt;http://www.wikidata.org/prop/direct/P279&gt;)* &lt;http://www.wikidata.org/entity/Q2031291&gt;</t>
  </si>
  <si>
    <t>?x ((&lt;http://www.wikidata.org/prop/direct/P131&gt;)?/(&lt;http://www.wikidata.org/prop/direct/P131&gt;)?)/(&lt;http://www.wikidata.org/prop/direct/P131&gt;)? ?y</t>
  </si>
  <si>
    <t>?x ((&lt;http://www.wikidata.org/prop/direct/P131&gt;/(&lt;http://www.wikidata.org/prop/direct/P131&gt;)?)/(&lt;http://www.wikidata.org/prop/direct/P131&gt;)?)/(&lt;http://www.wikidata.org/prop/direct/P131&gt;)? ?y</t>
  </si>
  <si>
    <t>?x (&lt;http://www.wikidata.org/prop/direct/P131&gt;)* &lt;http://www.wikidata.org/entity/Q664&gt;</t>
  </si>
  <si>
    <t>?x (&lt;http://www.wikidata.org/prop/direct/P279&gt;|&lt;http://www.wikidata.org/prop/direct/P31&gt;)* &lt;http://www.wikidata.org/entity/Q17334923&gt;</t>
  </si>
  <si>
    <t>?x (&lt;http://www.wikidata.org/prop/direct/P31&gt;)* &lt;http://www.wikidata.org/entity/Q22302160&gt;</t>
  </si>
  <si>
    <t>?x (&lt;http://www.wikidata.org/prop/direct/P171&gt;)+ &lt;http://www.wikidata.org/entity/Q729&gt;</t>
  </si>
  <si>
    <t>?x (&lt;http://www.wikidata.org/prop/direct/P131&gt;)* &lt;http://www.wikidata.org/entity/Q181209&gt;</t>
  </si>
  <si>
    <t>?x (&lt;http://www.wikidata.org/prop/direct/P31&gt;|&lt;http://www.wikidata.org/prop/direct/P279&gt;)* &lt;http://www.wikidata.org/entity/Q82799&gt;</t>
  </si>
  <si>
    <t>?x (&lt;http://www.wikidata.org/prop/direct/P31&gt;|&lt;http://www.wikidata.org/prop/direct/P279&gt;)* &lt;http://www.wikidata.org/entity/Q56061&gt;</t>
  </si>
  <si>
    <t>?x (&lt;http://www.wikidata.org/prop/direct/P31&gt;)*/(&lt;http://www.wikidata.org/prop/direct/P279&gt;)* &lt;http://www.wikidata.org/entity/Q931260&gt;</t>
  </si>
  <si>
    <t>?x &lt;http://www.wikidata.org/prop/direct/P31&gt;/(&lt;http://www.wikidata.org/prop/direct/P279&gt;)* &lt;http://www.wikidata.org/entity/Q931260&gt;</t>
  </si>
  <si>
    <t>?x &lt;%http://schema.org/name&gt; ?y</t>
  </si>
  <si>
    <t>?x &lt;%http://schema.org/name&gt;/&lt;http://schema.org/about&gt; ?y</t>
  </si>
  <si>
    <t>?x (&lt;http://www.wikidata.org/prop/direct/P31&gt;|&lt;http://www.wikidata.org/prop/direct/P279&gt;)* &lt;http://www.wikidata.org/entity/Q17334923&gt;</t>
  </si>
  <si>
    <t>?x (&lt;http://www.wikidata.org/prop/direct/P279&gt;)* &lt;http://www.wikidata.org/entity/Q12192&gt;</t>
  </si>
  <si>
    <t>?x (&lt;http://www.wikidata.org/prop/direct/P31&gt;)* &lt;http://www.wikidata.org/entity/Q11173&gt;</t>
  </si>
  <si>
    <t>?x &lt;%http://www.wikidata.org/prop/direct/P1533&gt; ?y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</si>
  <si>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|&lt;http://www.wikidata.org/prop/direct/P746&gt; ?y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</si>
  <si>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 ?y</t>
  </si>
  <si>
    <t>?x &lt;%http://schema.org/about&gt;/&lt;http://schema.org/isPartOf&gt; &lt;https://sk.wikipedia.org/&gt;</t>
  </si>
  <si>
    <t>?x &lt;http://www.wikidata.org/prop/direct/P460&gt;|&lt;http://www.wikidata.org/prop/direct/P2888&gt;|&lt;http://www.wikidata.org/prop/direct/P2959&gt; ?y</t>
  </si>
  <si>
    <t>?x (&lt;http://www.wikidata.org/prop/direct/P131&gt;)* &lt;http://www.wikidata.org/entity/Q5705&gt;</t>
  </si>
  <si>
    <t>?x &lt;http://www.wikidata.org/prop/direct/P106&gt;/(&lt;http://www.wikidata.org/prop/direct/P279&gt;)* &lt;http://www.wikidata.org/entity/Q18536342&gt;</t>
  </si>
  <si>
    <t>?x &lt;http://www.wikidata.org/prop/direct/P106&gt;|&lt;http://www.wikidata.org/prop/direct/P39&gt; ?y</t>
  </si>
  <si>
    <t>?x &lt;http://www.wikidata.org/prop/direct/P569&gt;|&lt;http://www.wikidata.org/prop/direct/P570&gt; ?y</t>
  </si>
  <si>
    <t>?x (&lt;http://www.wikidata.org/prop/direct/P31&gt;/(&lt;http://www.wikidata.org/prop/direct/P279&gt;)*)|(&lt;http://www.wikidata.org/prop/direct/P279&gt;)* &lt;http://www.wikidata.org/entity/Q214609&gt;</t>
  </si>
  <si>
    <t>?x &lt;%http://schema.org/about&gt;/&lt;http://schema.org/isPartOf&gt; &lt;https://sv.wikipedia.org/&gt;</t>
  </si>
  <si>
    <t>?x &lt;http://www.wikidata.org/prop/direct/P31&gt;/(&lt;http://www.wikidata.org/prop/direct/P279&gt;)* &lt;http://www.wikidata.org/entity/Q2996394&gt;</t>
  </si>
  <si>
    <t>?x &lt;http://www.wikidata.org/prop/direct/P37&gt;|&lt;http://www.wikidata.org/prop/direct/P103&gt;|&lt;http://www.wikidata.org/prop/direct/P364&gt;|&lt;http://www.wikidata.org/prop/direct/P407&gt;|&lt;http://www.wikidata.org/prop/direct/P1412&gt;|&lt;http://www.wikidata.org/prop/direct/P2439&gt; ?y</t>
  </si>
  <si>
    <t>?x &lt;http://www.wikidata.org/prop/direct/P31&gt;/(&lt;http://www.wikidata.org/prop/direct/P279&gt;)* &lt;http://www.wikidata.org/entity/Q10856962&gt;</t>
  </si>
  <si>
    <t>?x (&lt;http://www.wikidata.org/prop/direct/P31&gt;)*/(&lt;http://www.wikidata.org/prop/direct/P279&gt;)* &lt;http://www.wikidata.org/entity/Q16917&gt;</t>
  </si>
  <si>
    <t>?x (&lt;http://www.wikidata.org/prop/direct/P17&gt;)* &lt;http://www.wikidata.org/entity/Q183&gt;</t>
  </si>
  <si>
    <t>?x (&lt;http://www.wikidata.org/prop/direct/P279&gt;)* &lt;http://www.wikidata.org/entity/Q4438121&gt;</t>
  </si>
  <si>
    <t>?x &lt;%http://www.wikidata.org/prop/P424&gt; ?y</t>
  </si>
  <si>
    <t>?x &lt;http://www.wikidata.org/prop/direct/P106&gt;/(&lt;http://www.wikidata.org/prop/direct/P279&gt;)* &lt;http://www.wikidata.org/entity/Q1028181&gt;</t>
  </si>
  <si>
    <t>?x &lt;http://www.wikidata.org/prop/direct/P180&gt;/(&lt;http://www.wikidata.org/prop/direct/P31&gt;)* &lt;http://www.wikidata.org/entity/Q5&gt;</t>
  </si>
  <si>
    <t>?x (&lt;http://www.wikidata.org/prop/direct/P279&gt;)* &lt;http://www.wikidata.org/entity/Q16707842&gt;</t>
  </si>
  <si>
    <t>?x (&lt;http://www.wikidata.org/prop/direct/P31&gt;|&lt;http://www.wikidata.org/prop/direct/P279&gt;)* &lt;http://www.wikidata.org/entity/Q5&gt;</t>
  </si>
  <si>
    <t>?x (&lt;http://www.wikidata.org/prop/direct/P31&gt;)?/(&lt;http://www.wikidata.org/prop/direct/P279&gt;)* &lt;http://www.wikidata.org/entity/Q23397&gt;</t>
  </si>
  <si>
    <t>?x &lt;http://www.wikidata.org/prop/direct/P31&gt;/(&lt;http://www.wikidata.org/prop/direct/P279&gt;)* &lt;http://www.wikidata.org/entity/Q23397&gt;</t>
  </si>
  <si>
    <t>?x &lt;http://www.wikidata.org/prop/direct/P19&gt;/(&lt;http://www.wikidata.org/prop/direct/P131&gt;)* &lt;http://www.wikidata.org/entity/Q5765&gt;</t>
  </si>
  <si>
    <t>?x &lt;http://www.wikidata.org/prop/direct/P19&gt;/(&lt;http://www.wikidata.org/prop/direct/P131&gt;)* &lt;http://www.wikidata.org/entity/Q8828&gt;</t>
  </si>
  <si>
    <t>?x &lt;http://www.wikidata.org/prop/direct/P19&gt;/(&lt;http://www.wikidata.org/prop/direct/P131&gt;)* &lt;http://www.wikidata.org/entity/Q8826&gt;</t>
  </si>
  <si>
    <t>?x ((&lt;%http://www.wikidata.org/prop/direct/P279&gt;)*/(&lt;%http://www.wikidata.org/prop/direct/P31&gt;)?)/&lt;http://www.wikidata.org/prop/direct/P17&gt; &lt;http://www.wikidata.org/entity/Q183&gt;</t>
  </si>
  <si>
    <t>?x &lt;%http://www.wikidata.org/prop/direct/P31&gt; ?y</t>
  </si>
  <si>
    <t>&lt;http://www.wikidata.org/entity/Q23397&gt; (&lt;http://www.wikidata.org/prop/direct/P279&gt;)* ?x</t>
  </si>
  <si>
    <t>?x (&lt;http://www.wikidata.org/prop/direct/P279&gt;)+ &lt;http://www.wikidata.org/entity/Q24229398&gt;</t>
  </si>
  <si>
    <t>?x (&lt;http://www.wikidata.org/prop/direct/P279&gt;)+ &lt;http://www.wikidata.org/entity/Q1914636&gt;</t>
  </si>
  <si>
    <t>?x &lt;http://www.wikidata.org/prop/direct/P2048&gt;|&lt;http://www.wikidata.org/prop/direct/P2046&gt;|&lt;http://www.wikidata.org/prop/direct/P1083&gt; ?y</t>
  </si>
  <si>
    <t>?x &lt;http://www.wikidata.org/prop/direct/P108&gt;|(&lt;http://www.wikidata.org/prop/direct/P1416&gt;/(&lt;http://www.wikidata.org/prop/direct/P361&gt;)*) &lt;http://www.wikidata.org/entity/Q186285&gt;</t>
  </si>
  <si>
    <t>?x (&lt;http://www.wikidata.org/prop/direct/P279&gt;)* &lt;http://www.wikidata.org/entity/Q1914636&gt;</t>
  </si>
  <si>
    <t>?x &lt;http://www.wikidata.org/prop/direct/P195&gt;/&lt;http://www.wikidata.org/prop/direct/P361&gt; ?y</t>
  </si>
  <si>
    <t>?x (&lt;http://www.wikidata.org/prop/direct/P279&gt;)+ &lt;http://www.wikidata.org/entity/Q34379&gt;</t>
  </si>
  <si>
    <t>?x &lt;http://www.wikidata.org/prop/direct/P19&gt;/(&lt;http://www.wikidata.org/prop/direct/P131&gt;)* &lt;http://www.wikidata.org/entity/Q1492&gt;</t>
  </si>
  <si>
    <t>?x &lt;http://www.wikidata.org/prop/direct/P195&gt;/(&lt;http://www.wikidata.org/prop/direct/P361&gt;)* ?y</t>
  </si>
  <si>
    <t>?x (&lt;http://www.wikidata.org/prop/direct/P279&gt;)+ &lt;http://www.wikidata.org/entity/Q11173&gt;</t>
  </si>
  <si>
    <t>?x (&lt;http://www.wikidata.org/prop/direct/P279&gt;)+ &lt;http://www.wikidata.org/entity/Q5&gt;</t>
  </si>
  <si>
    <t>?x (&lt;http://www.wikidata.org/prop/direct/P279&gt;)+ &lt;http://www.wikidata.org/entity/Q206229&gt;</t>
  </si>
  <si>
    <t>?x (&lt;http://www.wikidata.org/prop/direct/P279&gt;)+ &lt;http://www.wikidata.org/entity/Q7187&gt;</t>
  </si>
  <si>
    <t>&lt;http://www.wikidata.org/entity/Q835125&gt; &lt;http://www.wikidata.org/prop/direct/P31&gt;/(&lt;http://www.wikidata.org/prop/direct/P279&gt;)* ?x</t>
  </si>
  <si>
    <t>?x (&lt;http://www.wikidata.org/prop/direct/P31&gt;/&lt;http://www.wikidata.org/prop/direct/P279&gt;)|&lt;http://www.wikidata.org/prop/direct/P31&gt; &lt;http://www.wikidata.org/entity/Q515&gt;</t>
  </si>
  <si>
    <t>?x (&lt;http://www.wikidata.org/prop/direct/P31&gt;/&lt;http://www.wikidata.org/prop/direct/P279&gt;)|&lt;http://www.wikidata.org/prop/direct/P31&gt; &lt;http://www.wikidata.org/entity/Q486972&gt;</t>
  </si>
  <si>
    <t>?x (&lt;http://www.wikidata.org/prop/direct/P31&gt;/&lt;http://www.wikidata.org/prop/direct/P279&gt;)|&lt;http://www.wikidata.org/prop/direct/P31&gt; &lt;http://www.wikidata.org/entity/Q839954&gt;</t>
  </si>
  <si>
    <t>?x (&lt;http://www.wikidata.org/prop/direct/P31&gt;/&lt;http://www.wikidata.org/prop/direct/P279&gt;)|&lt;http://www.wikidata.org/prop/direct/P31&gt; &lt;http://www.wikidata.org/entity/P17&gt;</t>
  </si>
  <si>
    <t>?x (&lt;http://www.wikidata.org/prop/direct/P31&gt;)*/(&lt;http://www.wikidata.org/prop/direct/P279&gt;)* &lt;http://www.wikidata.org/entity/Q515&gt;</t>
  </si>
  <si>
    <t>?x (&lt;http://www.wikidata.org/prop/direct/P31&gt;)*/(&lt;http://www.wikidata.org/prop/direct/P279&gt;)* &lt;http://www.wikidata.org/entity/Q486972&gt;</t>
  </si>
  <si>
    <t>?x &lt;http://www.wikidata.org/prop/direct/P31&gt;/(&lt;http://www.wikidata.org/prop/direct/P31&gt;)* ?y</t>
  </si>
  <si>
    <t>?x &lt;http://www.wikidata.org/prop/direct/P31&gt;/(&lt;http://www.wikidata.org/prop/direct/P279&gt;)* &lt;http://www.wikidata.org/entity/Q39715&gt;</t>
  </si>
  <si>
    <t>?x (&lt;http://www.wikidata.org/prop/direct/P279&gt;)+ &lt;http://www.wikidata.org/entity/Q34770&gt;</t>
  </si>
  <si>
    <t>?x &lt;http://www.wikidata.org/prop/direct/P31&gt;/(&lt;http://www.wikidata.org/prop/direct/P279&gt;)* &lt;http://www.wikidata.org/entity/Q5926864&gt;</t>
  </si>
  <si>
    <t>?x (&lt;http://www.wikidata.org/prop/direct/P131&gt;)* &lt;http://www.wikidata.org/entity/Q262&gt;</t>
  </si>
  <si>
    <t>?x (&lt;http://www.wikidata.org/prop/direct/P131&gt;)* &lt;http://www.wikidata.org/entity/Q16&gt;</t>
  </si>
  <si>
    <t>?x (&lt;http://www.wikidata.org/prop/direct/P279&gt;)* &lt;http://www.wikidata.org/entity/Q4&gt;</t>
  </si>
  <si>
    <t>?x (&lt;http://www.wikidata.org/prop/direct/P279&gt;)+ &lt;http://www.wikidata.org/entity/Q215627&gt;</t>
  </si>
  <si>
    <t>?x (&lt;http://www.wikidata.org/prop/direct/P279&gt;)+ &lt;http://www.wikidata.org/entity/Q19088&gt;</t>
  </si>
  <si>
    <t>?x (&lt;http://www.wikidata.org/prop/direct/P279&gt;)+ &lt;http://www.wikidata.org/entity/Q340169&gt;</t>
  </si>
  <si>
    <t>?x &lt;http://www.wikidata.org/prop/direct/P734&gt;/&lt;http://www.wikidata.org/prop/direct/P3878&gt; ?y</t>
  </si>
  <si>
    <t>?x &lt;http://www.wikidata.org/prop/direct/P735&gt;/&lt;http://www.wikidata.org/prop/direct/P3878&gt; ?y</t>
  </si>
  <si>
    <t>?x (&lt;http://www.wikidata.org/prop/direct/P279&gt;)* &lt;http://www.wikidata.org/entity/7283&gt;</t>
  </si>
  <si>
    <t>?x &lt;http://www.wikidata.org/prop/direct/P31&gt;|&lt;http://www.wikidata.org/prop/direct/P279&gt; &lt;http://www.wikidata.org/entity/Q413&gt;</t>
  </si>
  <si>
    <t>?x (&lt;http://www.wikidata.org/prop/direct/P31&gt;)?|(&lt;http://www.wikidata.org/prop/direct/P279&gt;)* ?y</t>
  </si>
  <si>
    <t>?x &lt;http://www.wikidata.org/prop/direct/P31&gt;/(&lt;http://www.wikidata.org/prop/direct/279&gt;)* &lt;http://www.wikidata.org/entity/Q4830453&gt;</t>
  </si>
  <si>
    <t>?x (&lt;http://www.wikidata.org/prop/direct/Q22964231&gt;)* &lt;http://www.wikidata.org/prop/direct/Q7747&gt;</t>
  </si>
  <si>
    <t>?x &lt;http://www.wikidata.org/prop/direct/P31&gt;/(&lt;http://www.wikidata.org/prop/direct/P279&gt;)* &lt;http://www.wikidata.org/entity/Q34876&gt;</t>
  </si>
  <si>
    <t>?x &lt;http://www.wikidata.org/prop/direct/P31&gt;/(&lt;http://www.wikidata.org/prop/direct/P279&gt;)* &lt;http://www.wikidata.org/entity/Q30304302&gt;</t>
  </si>
  <si>
    <t>?x &lt;http://www.wikidata.org/prop/direct/P31&gt;/(&lt;http://www.wikidata.org/prop/direct/P279&gt;)* &lt;http://www.wikidata.org/entity/Q79007&gt;</t>
  </si>
  <si>
    <t>?x &lt;http://www.wikidata.org/prop/direct/P31&gt;/(&lt;http://www.wikidata.org/prop/direct/P279&gt;)* &lt;http://www.wikidata.org/entity/Q5398426&gt;</t>
  </si>
  <si>
    <t>?x &lt;http://www.wikidata.org/prop/direct/P31&gt;/(&lt;http://www.wikidata.org/prop/direct/P279&gt;)* &lt;http://www.wikidata.org/entity/Q93301&gt;</t>
  </si>
  <si>
    <t>?x (&lt;http://www.wikidata.org/prop/direct/P131&gt;)* &lt;http://www.wikidata.org/entity/Q9679&gt;</t>
  </si>
  <si>
    <t>?x &lt;http://www.wikidata.org/prop/direct/P31&gt;/(&lt;http://www.wikidata.org/prop/direct/P279&gt;)* &lt;http://www.wikidata.org/entity/Q2188189&gt;</t>
  </si>
  <si>
    <t>?x &lt;http://www.wikidata.org/prop/direct/P31&gt;/(&lt;http://www.wikidata.org/prop/direct/P279&gt;)* &lt;http://www.wikidata.org/entity/Q482994&gt;</t>
  </si>
  <si>
    <t>&lt;http://www.wikidata.org/entity/Q5&gt; &lt;%http://www.wikidata.org/prop/direct/P31&gt; ?x</t>
  </si>
  <si>
    <t>?x (&lt;%http://www.wikidata.org/prop/direct/P39&gt;/(&lt;%http://www.wikidata.org/prop/direct/P279&gt;)*) ?y</t>
  </si>
  <si>
    <t>?x &lt;http://www.wikidata.org/prop/direct/P39&gt;/(&lt;http://www.wikidata.org/prop/direct/P279&gt;)* ?y</t>
  </si>
  <si>
    <t>?x &lt;http://www.wikidata.org/prop/direct/P31&gt;/(&lt;http://www.wikidata.org/prop/direct/P279&gt;)* &lt;http://www.wikidata.org/entity/Q22964274&gt;</t>
  </si>
  <si>
    <t>?x (&lt;http://www.wikidata.org/prop/direct/P25&gt;)*/(&lt;http://www.wikidata.org/prop/direct/P22&gt;)* ?x</t>
  </si>
  <si>
    <t>?x ((&lt;http://www.wikidata.org/prop/direct/P25&gt;)*/(&lt;http://www.wikidata.org/prop/direct/P22&gt;)*)|(&lt;%http://www.wikidata.org/prop/direct/P40&gt;)* ?y</t>
  </si>
  <si>
    <t>?x (&lt;http://www.wikidata.org/prop/direct/P25&gt;)*/(&lt;http://www.wikidata.org/prop/direct/P22&gt;)* ?y</t>
  </si>
  <si>
    <t>?x (&lt;%http://www.wikidata.org/prop/direct/P40&gt;)* ?y</t>
  </si>
  <si>
    <t>?x (&lt;http://www.wikidata.org/prop/direct/P25&gt;|&lt;http://www.wikidata.org/prop/direct/P22&gt;)* ?y</t>
  </si>
  <si>
    <t>?x (&lt;http://www.wikidata.org/prop/direct/P131&gt;)* &lt;http://www.wikidata.org/entity/Q64&gt;</t>
  </si>
  <si>
    <t>?x (&lt;http://www.wikidata.org/prop/direct/P131&gt;)+ &lt;http://www.wikidata.org/entity/Q64&gt;</t>
  </si>
  <si>
    <t>?x (&lt;http://www.wikidata.org/prop/direct/P1647&gt;)*/&lt;http://www.wikidata.org/prop/direct/P767&gt; ?y</t>
  </si>
  <si>
    <t>?x (&lt;http://www.wikidata.org/prop/direct/P58&gt;|&lt;http://www.wikidata.org/prop/direct/P50&gt;)|&lt;http://www.wikidata.org/prop/direct/P1877&gt; &lt;http://www.wikidata.org/entity/Q117455&gt;</t>
  </si>
  <si>
    <t>?x &lt;%http://www.wikidata.org/prop/direct/P144&gt; ?y</t>
  </si>
  <si>
    <t>?x (&lt;http://www.wikidata.org/prop/direct/P279&gt;)* &lt;http://www.wikidata.org/entity/Q207628&gt;</t>
  </si>
  <si>
    <t>?x (&lt;http://www.wikidata.org/prop/direct/P31&gt;)* &lt;http://www.wikidata.org/entity/Q534932&gt;</t>
  </si>
  <si>
    <t>?x &lt;http://www.wikidata.org/prop/direct/P31&gt;/(&lt;http://www.wikidata.org/prop/direct/P279&gt;)* &lt;http://www.wikidata.org/entity/Q1656682&gt;</t>
  </si>
  <si>
    <t>?x &lt;http://www.wikidata.org/prop/direct/P31&gt;/(&lt;http://www.wikidata.org/prop/direct/P279&gt;)? &lt;http://www.wikidata.org/entity/Q5&gt;</t>
  </si>
  <si>
    <t>?x &lt;http://www.wikidata.org/prop/direct/P31&gt;/(&lt;http://www.wikidata.org/prop/direct/P279&gt;)* &lt;http://www.wikidata.org/entity/Q15416&gt;</t>
  </si>
  <si>
    <t>?x &lt;http://www.wikidata.org/prop/direct/P31&gt;/(&lt;http://www.wikidata.org/prop/direct/P279&gt;)* &lt;http://www.wikidata.org/entity/Q83405&gt;</t>
  </si>
  <si>
    <t>?x (&lt;http://www.wikidata.org/prop/direct/P279&gt;)+ &lt;http://www.wikidata.org/entity/Q12078&gt;</t>
  </si>
  <si>
    <t>?x (&lt;http://www.wikidata.org/prop/direct/P279&gt;|&lt;http://www.wikidata.org/prop/direct/P131&gt;)* &lt;http://www.wikidata.org/entity/Q11424&gt;</t>
  </si>
  <si>
    <t>?x (&lt;http://www.wikidata.org/prop/direct/P279&gt;|&lt;http://www.wikidata.org/prop/direct/P131&gt;)* &lt;http://www.wikidata.org/entity/Q3908&gt;</t>
  </si>
  <si>
    <t>?x &lt;http://www.wikidata.org/prop/direct/P31&gt;/(&lt;http://www.wikidata.org/prop/direct/P279&gt;)* &lt;http://www.wikidata.org/entity/Q1418124&gt;</t>
  </si>
  <si>
    <t>?x (&lt;http://www.wikidata.org/prop/direct/P50&gt;/&lt;http://www.wikidata.org/prop/direct/P31&gt;)/(&lt;http://www.wikidata.org/prop/direct/P279&gt;)+ &lt;http://www.wikidata.org/entity/Q386724&gt;</t>
  </si>
  <si>
    <t>?x &lt;http://www.wikidata.org/prop/direct/P31&gt;/(&lt;http://www.wikidata.org/prop/direct/P279&gt;)* &lt;http://www.wikidata.org/entity/Q22698&gt;</t>
  </si>
  <si>
    <t>?x (&lt;http://www.wikidata.org/prop/direct/P279&gt;)+ &lt;http://www.wikidata.org/entity/Q151885&gt;</t>
  </si>
  <si>
    <t>?x (&lt;http://www.wikidata.org/prop/direct/P279&gt;)+ &lt;http://www.wikidata.org/entity/Q12139612&gt;</t>
  </si>
  <si>
    <t>?x (&lt;http://www.wikidata.org/prop/direct/P279&gt;)+ &lt;http://www.wikidata.org/entity/Q17334923&gt;</t>
  </si>
  <si>
    <t>?x (&lt;http://www.wikidata.org/prop/direct/P279&gt;)+ &lt;http://www.wikidata.org/entity/Q24034552&gt;</t>
  </si>
  <si>
    <t>?x (&lt;http://www.wikidata.org/prop/direct/P279&gt;)+ &lt;http://www.wikidata.org/entity/Q217594&gt;</t>
  </si>
  <si>
    <t>?x (&lt;http://www.wikidata.org/prop/direct/P279&gt;)+ &lt;http://www.wikidata.org/entity/Q56061&gt;</t>
  </si>
  <si>
    <t>?x &lt;http://www.wikidata.org/prop/direct/P31&gt;|(&lt;http://www.wikidata.org/prop/direct/P279&gt;)* &lt;http://www.wikidata.org/entity/Q486972&gt;</t>
  </si>
  <si>
    <t>?x &lt;http://www.wikidata.org/prop/direct/P279&gt;/(&lt;http://www.wikidata.org/prop/direct/P279&gt;)* &lt;http://www.wikidata.org/entity/Q1190554&gt;</t>
  </si>
  <si>
    <t>?x ((&lt;http://www.wikidata.org/prop/direct/P131&gt;/(&lt;http://www.wikidata.org/prop/direct/P279&gt;)*)|(&lt;http://www.wikidata.org/prop/direct/P276&gt;/(&lt;http://www.wikidata.org/prop/direct/P279&gt;)*))|(&lt;http://www.wikidata.org/prop/direct/P361&gt;/(&lt;http://www.wikidata.org/prop/direct/P279&gt;)*) ?y</t>
  </si>
  <si>
    <t>?x &lt;http://www.wikidata.org/prop/direct/P527&gt;/&lt;http://www.wikidata.org/prop/direct/P688&gt; ?y</t>
  </si>
  <si>
    <t>?x &lt;http://www.wikidata.org/prop/direct/P3342&gt;/(&lt;http://www.wikidata.org/prop/direct/P279&gt;)* ?y</t>
  </si>
  <si>
    <t>?x &lt;http://www.wikidata.org/prop/direct/P31&gt;/(&lt;http://www.wikidata.org/prop/direct/P279&gt;)* &lt;http://www.wikidata.org/entity/Q192611&gt;</t>
  </si>
  <si>
    <t>?x &lt;http://www.wikidata.org/prop/direct/P31&gt;/(&lt;http://www.wikidata.org/prop/direct/P279&gt;)* &lt;http://www.wikidata.org/entity/Q2066131&gt;</t>
  </si>
  <si>
    <t>?x (&lt;http://www.wikidata.org/prop/direct/P527&gt;)+ ?y</t>
  </si>
  <si>
    <t>?x &lt;http://www.wikidata.org/prop/direct/P1619&gt;|&lt;http://www.wikidata.org/prop/direct/P571&gt;|&lt;http://www.wikidata.org/prop/direct/P580&gt;|&lt;http://www.wikidata.org/prop/direct/P585&gt; ?y</t>
  </si>
  <si>
    <t>?x (&lt;http://www.wikidata.org/prop/direct/P279&gt;)* &lt;http://www.wikidata.org/entity/Q2221906&gt;</t>
  </si>
  <si>
    <t>?x (&lt;http://www.wikidata.org/prop/direct/P279&gt;)* &lt;http://www.wikidata.org/entity/Q5398426&gt;</t>
  </si>
  <si>
    <t>?x (&lt;http://www.wikidata.org/prop/direct/P279&gt;)* &lt;http://www.wikidata.org/entity/Q15416&gt;</t>
  </si>
  <si>
    <t>?x (&lt;http://www.wikidata.org/prop/direct/P279&gt;)* &lt;http://www.wikidata.org/entity/Q526877&gt;</t>
  </si>
  <si>
    <t>?x &lt;http://www.wikidata.org/prop/direct/P31&gt;/(&lt;http://www.wikidata.org/prop/direct/P279&gt;)* &lt;http://www.wikidata.org/entity/Q15916867&gt;</t>
  </si>
  <si>
    <t>?x &lt;http://www.wikidata.org/prop/direct/P17&gt;/&lt;http://www.wikidata.org/prop/direct/P31&gt; &lt;http://www.wikidata.org/entity/Q185441&gt;</t>
  </si>
  <si>
    <t>?x &lt;http://www.wikidata.org/prop/direct/P279&gt;/(&lt;http://www.wikidata.org/prop/direct/P279&gt;)* &lt;http://www.wikidata.org/entity/Q2066131&gt;</t>
  </si>
  <si>
    <t>?x &lt;http://www.wikidata.org/prop/direct/P31&gt;/(&lt;http://www.wikidata.org/prop/direct/P249&gt;)* ?y</t>
  </si>
  <si>
    <t>?x (&lt;http://www.wikidata.org/prop/direct/P131&gt;)+ &lt;http://www.wikidata.org/entity/Q27&gt;</t>
  </si>
  <si>
    <t>?x &lt;http://www.wikidata.org/prop/direct/P31&gt;/(&lt;http://www.wikidata.org/prop/direct/P279&gt;)* &lt;http://www.wikidata.org/entity/Q40050&gt;</t>
  </si>
  <si>
    <t>?x &lt;http://www.wikidata.org/prop/direct/P106&gt;/(&lt;http://www.wikidata.org/prop/direct/P279&gt;)* &lt;http://www.wikidata.org/entity/Q937857&gt;</t>
  </si>
  <si>
    <t>?x &lt;http://www.wikidata.org/prop/direct/P195&gt;/(&lt;http://www.wikidata.org/prop/direct/P361&gt;)* &lt;http://www.wikidata.org/entity/Q812285&gt;</t>
  </si>
  <si>
    <t>?x &lt;http://www.wikidata.org/prop/direct/P31&gt;/(&lt;http://www.wikidata.org/prop/direct/P279&gt;)* &lt;http://www.wikidata.org/entity/Q4502142&gt;</t>
  </si>
  <si>
    <t>?x (&lt;http://www.wikidata.org/prop/direct/P131&gt;)* &lt;http://www.wikidata.org/entity/Q23204&gt;</t>
  </si>
  <si>
    <t>?x &lt;http://www.wikidata.org/prop/direct/P279&gt;/(&lt;http://www.wikidata.org/prop/direct/P279&gt;)* &lt;http://www.wikidata.org/entity/Q7184903&gt;</t>
  </si>
  <si>
    <t>&lt;http://www.wikidata.org/entity/Q11898777&gt; &lt;http://www.wikidata.org/prop/direct/P131&gt;/(&lt;http://www.wikidata.org/prop/direct/P131&gt;)* ?x</t>
  </si>
  <si>
    <t>?x (&lt;http://www.wikidata.org/prop/direct/P171&gt;)* &lt;http://www.wikidata.org/entity/Q28486&gt;</t>
  </si>
  <si>
    <t>&lt;http://www.wikidata.org/entity/Q2975784&gt; &lt;http://www.wikidata.org/prop/direct/P31&gt;/(&lt;http://www.wikidata.org/prop/direct/P279&gt;)* ?x</t>
  </si>
  <si>
    <t>?x &lt;%http://wikiba.se/ontology#directClaim&gt;/(&lt;http://www.wikidata.org/prop/direct/P1647&gt;)* &lt;http://www.wikidata.org/entity/P580&gt;</t>
  </si>
  <si>
    <t>?x &lt;http://www.wikidata.org/prop/direct/P31&gt;/(&lt;http://www.wikidata.org/prop/direct/P279&gt;)* &lt;http://www.wikidata.org/entity/Q47168&gt;</t>
  </si>
  <si>
    <t>&lt;http://www.wikidata.org/entity/Q4356801&gt; &lt;http://www.wikidata.org/prop/direct/P131&gt;/(&lt;http://www.wikidata.org/prop/direct/P131&gt;)* ?x</t>
  </si>
  <si>
    <t>?x (&lt;http://www.wikidata.org/prop/direct/P131&gt;)+ &lt;http://www.wikidata.org/entity/Q22&gt;</t>
  </si>
  <si>
    <t>&lt;http://www.wikidata.org/entity/Q894219&gt; (&lt;http://www.wikidata.org/prop/direct/P131&gt;)* ?x</t>
  </si>
  <si>
    <t>?x (&lt;http://www.wikidata.org/prop/direct/P279&gt;)* &lt;http://www.wikidata.org/entity/Q639669&gt;</t>
  </si>
  <si>
    <t>?x (&lt;http://www.wikidata.org/prop/direct/P279&gt;)* &lt;http://www.wikidata.org/entity/Q2088357&gt;</t>
  </si>
  <si>
    <t>?x &lt;http://www.wikidata.org/prop/direct/P31&gt;/&lt;http://www.wikidata.org/prop/direct/P279&gt; &lt;http://www.wikidata.org/entity/Q1048835&gt;</t>
  </si>
  <si>
    <t>&lt;http://www.wikidata.org/entity/Q326313&gt; (&lt;http://www.wikidata.org/prop/direct/P131&gt;)* ?x</t>
  </si>
  <si>
    <t>&lt;http://www.wikidata.org/entity/Q29873614&gt; (&lt;http://www.wikidata.org/prop/direct/P131&gt;)* ?x</t>
  </si>
  <si>
    <t>?x (&lt;http://www.wikidata.org/prop/direct/P171&gt;)* &lt;http://www.wikidata.org/entity/Q26375&gt;</t>
  </si>
  <si>
    <t>&lt;http://www.wikidata.org/entity/Q24192592&gt; (&lt;http://www.wikidata.org/prop/direct/P131&gt;)* ?x</t>
  </si>
  <si>
    <t>&lt;http://www.wikidata.org/entity/Q939035&gt; (&lt;http://www.wikidata.org/prop/direct/P131&gt;)* ?x</t>
  </si>
  <si>
    <t>&lt;http://www.wikidata.org/entity/Q640191&gt; (&lt;http://www.wikidata.org/prop/direct/P131&gt;)* ?x</t>
  </si>
  <si>
    <t>&lt;http://www.wikidata.org/entity/Q29875661&gt; (&lt;http://www.wikidata.org/prop/direct/P131&gt;)* ?x</t>
  </si>
  <si>
    <t>?x &lt;http://www.wikidata.org/prop/direct/P31&gt;/(&lt;http://www.wikidata.org/prop/direct/P279&gt;)* &lt;http://www.wikidata.org/entity/Q2533461&gt;</t>
  </si>
  <si>
    <t>&lt;http://www.wikidata.org/entity/Q480656&gt; (&lt;http://www.wikidata.org/prop/direct/P131&gt;)* ?x</t>
  </si>
  <si>
    <t>&lt;http://www.wikidata.org/entity/Q2350155&gt; &lt;http://www.wikidata.org/prop/direct/P31&gt;/(&lt;http://www.wikidata.org/prop/direct/P279&gt;)* ?x</t>
  </si>
  <si>
    <t>?x (&lt;http://www.wikidata.org/prop/direct/P171&gt;)* &lt;http://www.wikidata.org/entity/Q21755&gt;</t>
  </si>
  <si>
    <t>&lt;http://www.wikidata.org/entity/Q18003161&gt; (&lt;http://www.wikidata.org/prop/direct/P131&gt;)* ?x</t>
  </si>
  <si>
    <t>&lt;http://www.wikidata.org/entity/Q29874692&gt; (&lt;http://www.wikidata.org/prop/direct/P131&gt;)* ?x</t>
  </si>
  <si>
    <t>&lt;http://www.wikidata.org/entity/Q1625526&gt; (&lt;http://www.wikidata.org/prop/direct/P131&gt;)* ?x</t>
  </si>
  <si>
    <t>&lt;http://www.wikidata.org/entity/Q480801&gt; (&lt;http://www.wikidata.org/prop/direct/P131&gt;)* ?x</t>
  </si>
  <si>
    <t>&lt;http://www.wikidata.org/entity/Q1549583&gt; (&lt;http://www.wikidata.org/prop/direct/P131&gt;)* ?x</t>
  </si>
  <si>
    <t>&lt;http://www.wikidata.org/entity/Q29884672&gt; (&lt;http://www.wikidata.org/prop/direct/P131&gt;)* ?x</t>
  </si>
  <si>
    <t>&lt;http://www.wikidata.org/entity/Q1850604&gt; &lt;http://www.wikidata.org/prop/direct/P31&gt;/(&lt;http://www.wikidata.org/prop/direct/P279&gt;)* ?x</t>
  </si>
  <si>
    <t>&lt;http://www.wikidata.org/entity/Q1754&gt; &lt;http://www.wikidata.org/prop/direct/P31&gt;/(&lt;http://www.wikidata.org/prop/direct/P279&gt;)* ?x</t>
  </si>
  <si>
    <t>&lt;http://www.wikidata.org/entity/Q994059&gt; (&lt;http://www.wikidata.org/prop/direct/P131&gt;)* ?x</t>
  </si>
  <si>
    <t>&lt;http://www.wikidata.org/entity/Q998351&gt; (&lt;http://www.wikidata.org/prop/direct/P131&gt;)* ?x</t>
  </si>
  <si>
    <t>&lt;http://www.wikidata.org/entity/Q1800276&gt; (&lt;http://www.wikidata.org/prop/direct/P131&gt;)* ?x</t>
  </si>
  <si>
    <t>&lt;http://www.wikidata.org/entity/Q481120&gt; (&lt;http://www.wikidata.org/prop/direct/P131&gt;)* ?x</t>
  </si>
  <si>
    <t>?x (&lt;http://www.wikidata.org/prop/direct/P171&gt;)* &lt;http://www.wikidata.org/entity/Q39861&gt;</t>
  </si>
  <si>
    <t>&lt;http://www.wikidata.org/entity/Q28733587&gt; (&lt;http://www.wikidata.org/prop/direct/P131&gt;)* ?x</t>
  </si>
  <si>
    <t>&lt;http://www.wikidata.org/entity/Q1644223&gt; (&lt;http://www.wikidata.org/prop/direct/P131&gt;)* ?x</t>
  </si>
  <si>
    <t>&lt;http://www.wikidata.org/entity/Q29872961&gt; (&lt;http://www.wikidata.org/prop/direct/P131&gt;)* ?x</t>
  </si>
  <si>
    <t>&lt;http://www.wikidata.org/entity/Q28734951&gt; (&lt;http://www.wikidata.org/prop/direct/P131&gt;)* ?x</t>
  </si>
  <si>
    <t>?x (&lt;http://www.wikidata.org/prop/direct/P171&gt;)* &lt;http://www.wikidata.org/entity/Q183147&gt;</t>
  </si>
  <si>
    <t>?x (&lt;http://www.wikidata.org/prop/direct/P171&gt;)* &lt;http://www.wikidata.org/entity/Q211601&gt;</t>
  </si>
  <si>
    <t>&lt;http://www.wikidata.org/entity/Q29018634&gt; (&lt;http://www.wikidata.org/prop/direct/P131&gt;)* ?x</t>
  </si>
  <si>
    <t>&lt;http://www.wikidata.org/entity/Q28733811&gt; (&lt;http://www.wikidata.org/prop/direct/P131&gt;)* ?x</t>
  </si>
  <si>
    <t>?x (&lt;http://www.wikidata.org/prop/direct/P131&gt;)* &lt;http://www.wikidata.org/entity/Q1017148&gt;</t>
  </si>
  <si>
    <t>&lt;http://www.wikidata.org/entity/Q118146&gt; (&lt;http://www.wikidata.org/prop/direct/P131&gt;)* ?x</t>
  </si>
  <si>
    <t>&lt;http://www.wikidata.org/entity/Q1628288&gt; (&lt;http://www.wikidata.org/prop/direct/P131&gt;)* ?x</t>
  </si>
  <si>
    <t>&lt;http://www.wikidata.org/entity/Q29873624&gt; (&lt;http://www.wikidata.org/prop/direct/P131&gt;)* ?x</t>
  </si>
  <si>
    <t>&lt;http://www.wikidata.org/entity/Q28733595&gt; (&lt;http://www.wikidata.org/prop/direct/P131&gt;)* ?x</t>
  </si>
  <si>
    <t>&lt;http://www.wikidata.org/entity/Q28733563&gt; (&lt;http://www.wikidata.org/prop/direct/P131&gt;)* ?x</t>
  </si>
  <si>
    <t>?x (&lt;http://www.wikidata.org/prop/direct/P171&gt;)* &lt;http://www.wikidata.org/entity/Q208221&gt;</t>
  </si>
  <si>
    <t>&lt;http://www.wikidata.org/entity/Q29871816&gt; (&lt;http://www.wikidata.org/prop/direct/P131&gt;)* ?x</t>
  </si>
  <si>
    <t>&lt;http://www.wikidata.org/entity/Q28734638&gt; (&lt;http://www.wikidata.org/prop/direct/P131&gt;)* ?x</t>
  </si>
  <si>
    <t>&lt;http://www.wikidata.org/entity/Q328046&gt; (&lt;http://www.wikidata.org/prop/direct/P131&gt;)* ?x</t>
  </si>
  <si>
    <t>&lt;http://www.wikidata.org/entity/Q23826203&gt; (&lt;http://www.wikidata.org/prop/direct/P131&gt;)* ?x</t>
  </si>
  <si>
    <t>&lt;http://www.wikidata.org/entity/Q1502481&gt; (&lt;http://www.wikidata.org/prop/direct/P131&gt;)* ?x</t>
  </si>
  <si>
    <t>?x &lt;http://www.wikidata.org/prop/direct/P31&gt;/&lt;http://www.wikidata.org/prop/direct/P279&gt; &lt;http://www.wikidata.org/entity/Q3624078&gt;</t>
  </si>
  <si>
    <t>&lt;http://www.wikidata.org/entity/Q28738935&gt; (&lt;http://www.wikidata.org/prop/direct/P131&gt;)* ?x</t>
  </si>
  <si>
    <t>&lt;http://www.wikidata.org/entity/Q1651871&gt; (&lt;http://www.wikidata.org/prop/direct/P131&gt;)* ?x</t>
  </si>
  <si>
    <t>&lt;http://www.wikidata.org/entity/Q23794244&gt; (&lt;http://www.wikidata.org/prop/direct/P131&gt;)* ?x</t>
  </si>
  <si>
    <t>?x (&lt;http://www.wikidata.org/prop/direct/P171&gt;)* &lt;http://www.wikidata.org/entity/Q461021&gt;</t>
  </si>
  <si>
    <t>&lt;http://www.wikidata.org/entity/Q204756&gt; (&lt;http://www.wikidata.org/prop/direct/P131&gt;)* ?x</t>
  </si>
  <si>
    <t>&lt;http://www.wikidata.org/entity/Q29872979&gt; (&lt;http://www.wikidata.org/prop/direct/P131&gt;)* ?x</t>
  </si>
  <si>
    <t>&lt;http://www.wikidata.org/entity/Q3672761&gt; &lt;http://www.wikidata.org/prop/direct/P31&gt;/(&lt;http://www.wikidata.org/prop/direct/P279&gt;)* ?x</t>
  </si>
  <si>
    <t>&lt;http://www.wikidata.org/entity/Q28738964&gt; (&lt;http://www.wikidata.org/prop/direct/P131&gt;)* ?x</t>
  </si>
  <si>
    <t>?x &lt;http://www.wikidata.org/prop/direct/P31&gt;/(&lt;http://www.wikidata.org/prop/direct/P279&gt;)* &lt;http://www.wikidata.org/entity/Q35509&gt;</t>
  </si>
  <si>
    <t>&lt;http://www.wikidata.org/entity/Q481074&gt; (&lt;http://www.wikidata.org/prop/direct/P131&gt;)* ?x</t>
  </si>
  <si>
    <t>?x (&lt;http://www.wikidata.org/prop/direct/P171&gt;)* &lt;http://www.wikidata.org/entity/Q26773&gt;</t>
  </si>
  <si>
    <t>&lt;http://www.wikidata.org/entity/Q21869377&gt; (&lt;http://www.wikidata.org/prop/direct/P131&gt;)* ?x</t>
  </si>
  <si>
    <t>&lt;http://www.wikidata.org/entity/Q1637057&gt; (&lt;http://www.wikidata.org/prop/direct/P131&gt;)* ?x</t>
  </si>
  <si>
    <t>&lt;http://www.wikidata.org/entity/Q518801&gt; (&lt;http://www.wikidata.org/prop/direct/P131&gt;)* ?x</t>
  </si>
  <si>
    <t>&lt;http://www.wikidata.org/entity/Q29875500&gt; (&lt;http://www.wikidata.org/prop/direct/P131&gt;)* ?x</t>
  </si>
  <si>
    <t>&lt;http://www.wikidata.org/entity/Q481075&gt; (&lt;http://www.wikidata.org/prop/direct/P131&gt;)* ?x</t>
  </si>
  <si>
    <t>&lt;http://www.wikidata.org/entity/Q2534577&gt; &lt;http://www.wikidata.org/prop/direct/P39&gt;/&lt;http://www.wikidata.org/prop/direct/P279&gt; ?x</t>
  </si>
  <si>
    <t>&lt;http://www.wikidata.org/entity/Q28738934&gt; (&lt;http://www.wikidata.org/prop/direct/P131&gt;)* ?x</t>
  </si>
  <si>
    <t>?x (&lt;http://www.wikidata.org/prop/direct/P40&gt;)* ?y</t>
  </si>
  <si>
    <t>?x (&lt;http://www.wikidata.org/prop/direct/P279&gt;)* &lt;http://www.wikidata.org/entity/Q11424&gt;</t>
  </si>
  <si>
    <t>&lt;http://www.wikidata.org/entity/53475&gt; (&lt;http://www.wikidata.org/prop/direct/P171&gt;)* ?x</t>
  </si>
  <si>
    <t>?x (&lt;http://www.wikidata.org/prop/direct/P31&gt;/&lt;http://www.wikidata.org/prop/direct/P279&gt;)|&lt;http://www.wikidata.org/prop/direct/P31&gt; &lt;http://www.wikidata.org/entity/Q5107&gt;</t>
  </si>
  <si>
    <t>?x (&lt;http://www.wikidata.org/prop/direct/P31&gt;/&lt;http://www.wikidata.org/prop/direct/P279&gt;)|&lt;http://www.wikidata.org/prop/direct/P31&gt; &lt;http://www.wikidata.org/entity/Q1288520&gt;</t>
  </si>
  <si>
    <t>?x &lt;http://schema.org/about&gt;/&lt;http://wikiba.se/ontology#sitelinks&gt; ?y</t>
  </si>
  <si>
    <t>?x &lt;%http://www.wikidata.org/prop/direct/P1456&gt; ?y</t>
  </si>
  <si>
    <t>&lt;http://www.wikidata.org/entity/Q18441647&gt; &lt;http://www.wikidata.org/prop/direct/P31&gt;/(&lt;http://www.wikidata.org/prop/direct/P279&gt;)* ?x</t>
  </si>
  <si>
    <t>&lt;http://www.wikidata.org/entity/Q29450695&gt; &lt;http://www.wikidata.org/prop/direct/P131&gt;/(&lt;http://www.wikidata.org/prop/direct/P131&gt;)* ?x</t>
  </si>
  <si>
    <t>?x &lt;http://www.wikidata.org/prop/direct/P19&gt;/(&lt;http://www.wikidata.org/prop/direct/P131&gt;)* &lt;http://www.wikidata.org/entity/Q3194&gt;</t>
  </si>
  <si>
    <t>&lt;http://www.wikidata.org/entity/Q17388647&gt; &lt;http://www.wikidata.org/prop/direct/P31&gt;/(&lt;http://www.wikidata.org/prop/direct/P279&gt;)* ?x</t>
  </si>
  <si>
    <t>?x (&lt;http://www.w3.org/ns/prov#wasDerivedFrom&gt;/&lt;http://www.wikidata.org/prop/reference/P248&gt;)/&lt;http://www.wikidata.org/prop/direct/P356&gt; "string1"</t>
  </si>
  <si>
    <t>&lt;http://www.wikidata.org/entity/Q17342957&gt; &lt;http://www.wikidata.org/prop/direct/P31&gt;/(&lt;http://www.wikidata.org/prop/direct/P279&gt;)* ?x</t>
  </si>
  <si>
    <t>&lt;http://www.wikidata.org/entity/Q17302159&gt; &lt;http://www.wikidata.org/prop/direct/P31&gt;/(&lt;http://www.wikidata.org/prop/direct/P279&gt;)* ?x</t>
  </si>
  <si>
    <t>&lt;http://www.wikidata.org/entity/Q7370836&gt; &lt;http://www.wikidata.org/prop/direct/P131&gt;/(&lt;http://www.wikidata.org/prop/direct/P131&gt;)* ?x</t>
  </si>
  <si>
    <t>&lt;http://www.wikidata.org/entity/Q35283458&gt; &lt;http://www.wikidata.org/prop/direct/P31&gt;/(&lt;http://www.wikidata.org/prop/direct/P279&gt;)* ?x</t>
  </si>
  <si>
    <t>&lt;http://www.wikidata.org/entity/Q17342852&gt; &lt;http://www.wikidata.org/prop/direct/P31&gt;/(&lt;http://www.wikidata.org/prop/direct/P279&gt;)* ?x</t>
  </si>
  <si>
    <t>?x &lt;http://www.wikidata.org/prop/direct/P279&gt;/(&lt;http://www.wikidata.org/prop/direct/P279&gt;)* &lt;http://www.wikidata.org/entity/Q4164871&gt;</t>
  </si>
  <si>
    <t>&lt;http://www.wikidata.org/entity/Q17456629&gt; &lt;http://www.wikidata.org/prop/direct/P31&gt;/(&lt;http://www.wikidata.org/prop/direct/P279&gt;)* ?x</t>
  </si>
  <si>
    <t>&lt;http://www.wikidata.org/entity/Q18552538&gt; &lt;http://www.wikidata.org/prop/direct/P31&gt;/(&lt;http://www.wikidata.org/prop/direct/P279&gt;)* ?x</t>
  </si>
  <si>
    <t>?x (&lt;http://www.wikidata.org/prop/direct/P279&gt;)+ &lt;http://www.wikidata.org/entity/Q4&gt;</t>
  </si>
  <si>
    <t>?x (&lt;http://www.wikidata.org/prop/direct/P279&gt;)* &lt;http://www.wikidata.org/entity/Q82955&gt;</t>
  </si>
  <si>
    <t>?x &lt;http://www.wikidata.org/prop/direct/P131&gt;/(&lt;http://www.wikidata.org/prop/direct/P131&gt;)* &lt;http://www.wikidata.org/entity/Q5400&gt;</t>
  </si>
  <si>
    <t>?x (&lt;http://www.wikidata.org/prop/direct/P279&gt;)* &lt;http://www.wikidata.org/entity/Q151885&gt;</t>
  </si>
  <si>
    <t>?x (&lt;http://www.wikidata.org/prop/direct/P279&gt;)* &lt;http://www.wikidata.org/entity/Q12139612&gt;</t>
  </si>
  <si>
    <t>?x (&lt;http://www.wikidata.org/prop/direct/P279&gt;)* &lt;http://www.wikidata.org/entity/Q340169&gt;</t>
  </si>
  <si>
    <t>?x (&lt;http://www.wikidata.org/prop/direct/P279&gt;)* &lt;http://www.wikidata.org/entity/Q19088&gt;</t>
  </si>
  <si>
    <t>?x (&lt;http://www.wikidata.org/prop/direct/P279&gt;)* &lt;http://www.wikidata.org/entity/Q34770&gt;</t>
  </si>
  <si>
    <t>&lt;http://www.wikidata.org/entity/Q21567679&gt; &lt;http://www.wikidata.org/prop/direct/P131&gt;/(&lt;http://www.wikidata.org/prop/direct/P131&gt;)* ?x</t>
  </si>
  <si>
    <t>?x &lt;http://www.wikidata.org/prop/direct/P31&gt;/(&lt;http://www.wikidata.org/prop/direct/P279&gt;)* &lt;http://www.wikidata.org/entity/Q13220204&gt;</t>
  </si>
  <si>
    <t>?x (&lt;http://www.wikidata.org/prop/direct/P279&gt;)* &lt;http://www.wikidata.org/entity/Q24034552&gt;</t>
  </si>
  <si>
    <t>?x (&lt;http://www.wikidata.org/prop/direct/P279&gt;)* &lt;http://www.wikidata.org/entity/Q217594&gt;</t>
  </si>
  <si>
    <t>?x (&lt;http://www.wikidata.org/prop/direct/P279&gt;)* &lt;http://www.wikidata.org/entity/Q386724&gt;</t>
  </si>
  <si>
    <t>?x (&lt;http://www.wikidata.org/prop/direct/P279&gt;)* &lt;http://www.wikidata.org/entity/Q7432&gt;</t>
  </si>
  <si>
    <t>?x (&lt;http://www.wikidata.org/prop/direct/P279&gt;)* &lt;http://www.wikidata.org/entity/Q24229398&gt;</t>
  </si>
  <si>
    <t>?x &lt;http://www.wikidata.org/prop/direct/P31&gt;/(&lt;http://www.wikidata.org/prop/direct/P279&gt;)* &lt;http://www.wikidata.org/entity/Q50337&gt;</t>
  </si>
  <si>
    <t>?x &lt;http://www.wikidata.org/prop/direct/P39&gt;/(&lt;http://www.wikidata.org/prop/direct/P279&gt;)* &lt;http://www.wikidata.org/entity/Q12737077&gt;</t>
  </si>
  <si>
    <t>?x &lt;http://www.wikidata.org/prop/direct/P31&gt;/(&lt;http://www.wikidata.org/entity/P279&gt;)* &lt;http://www.wikidata.org/entity/Q19847637&gt;</t>
  </si>
  <si>
    <t>?x &lt;http://www.wikidata.org/prop/direct/P106&gt;/(&lt;http://www.wikidata.org/prop/direct/P279&gt;)* &lt;http://www.wikidata.org/entity/Q639669&gt;</t>
  </si>
  <si>
    <t>?x (&lt;http://www.wikidata.org/prop/direct/P131&gt;)* &lt;http://www.wikidata.org/entity/Q1370&gt;</t>
  </si>
  <si>
    <t>?x &lt;http://www.wikidata.org/prop/direct/P31&gt;/(&lt;http://www.wikidata.org/prop/direct/P279&gt;)* &lt;http://www.wikidata.org/entity/Q515716&gt;</t>
  </si>
  <si>
    <t>?x &lt;http://www.wikidata.org/prop/direct/P136&gt;/(&lt;http://www.wikidata.org/prop/direct/P279&gt;)* &lt;http://www.wikidata.org/entity/Q5967378&gt;</t>
  </si>
  <si>
    <t>?x &lt;http://www.wikidata.org/prop/direct/P136&gt;/(&lt;http://www.wikidata.org/prop/direct/P279&gt;)? &lt;http://www.wikidata.org/entity/Q5967378&gt;</t>
  </si>
  <si>
    <t>?x &lt;http://www.wikidata.org/prop/direct/P136&gt;/&lt;http://www.wikidata.org/prop/direct/P279&gt; &lt;http://www.wikidata.org/entity/Q5967378&gt;</t>
  </si>
  <si>
    <t>?x (&lt;http://www.wikidata.org/prop/direct/P31&gt;)+ &lt;http://www.wikidata.org/entity/Q223393&gt;</t>
  </si>
  <si>
    <t>?x (&lt;http://www.wikidata.org/prop/direct/P31&gt;/&lt;http://www.wikidata.org/prop/direct/P279&gt;)|&lt;http://www.wikidata.org/prop/direct/P31&gt; &lt;http://www.wikidata.org/entity/Q1962175&gt;</t>
  </si>
  <si>
    <t>?x (&lt;http://www.wikidata.org/prop/direct/P31&gt;|&lt;http://www.wikidata.org/prop/direct/P279&gt;)+ &lt;http://www.wikidata.org/entity/Q7725634&gt;</t>
  </si>
  <si>
    <t>?x &lt;http://www.wikidata.org/prop/direct/P136&gt;/(&lt;http://www.wikidata.org/prop/direct/P279&gt;)+ &lt;http://www.wikidata.org/entity/Q5967378&gt;</t>
  </si>
  <si>
    <t>?x (&lt;http://www.wikidata.org/prop/direct/P279&gt;)* &lt;http://www.wikidata.org/entity/Q5967378&gt;</t>
  </si>
  <si>
    <t>&lt;http://www.wikidata.org/entity/Q3454165&gt; (&lt;%http://www.wikidata.org/prop/direct/P161&gt;/&lt;http://www.wikidata.org/prop/direct/P161&gt;)+ ?x</t>
  </si>
  <si>
    <t>?x (&lt;http://www.wikidata.org/prop/direct/P101&gt;)?/(&lt;http://www.wikidata.org/prop/direct/P106&gt;)? &lt;http://www.wikidata.org/entity/Q12684&gt;</t>
  </si>
  <si>
    <t>?x &lt;%http://schema.org/about&gt;/&lt;http://schema.org/isPartOf&gt; &lt;https://ceb.wikipedia.org/&gt;</t>
  </si>
  <si>
    <t>?x &lt;http://www.wikidata.org/prop/direct/P31&gt;/(&lt;http://www.wikidata.org/prop/direct/P279&gt;)* &lt;http://www.wikidata.org/entity/Q106658&gt;</t>
  </si>
  <si>
    <t>?x &lt;http://www.wikidata.org/prop/direct/P31&gt;/(&lt;http://www.wikidata.org/prop/direct/P279&gt;)* &lt;http://www.wikidata.org/entity/Q7366&gt;</t>
  </si>
  <si>
    <t>?x &lt;http://www.wikidata.org/prop/direct/P31&gt;/(&lt;http://www.wikidata.org/prop/direct/P279&gt;)* &lt;http://www.wikidata.org/entity/Q839954&gt;</t>
  </si>
  <si>
    <t>?x (&lt;http://www.wikidata.org/prop/direct/P31&gt;/(&lt;http://www.wikidata.org/prop/direct/P279&gt;)*)|&lt;http://www.wikidata.org/prop/direct/P31&gt; &lt;http://www.wikidata.org/entity/Q515&gt;</t>
  </si>
  <si>
    <t>?x (&lt;http://www.wikidata.org/prop/direct/P31&gt;/(&lt;http://www.wikidata.org/prop/direct/P279&gt;)*)|&lt;http://www.wikidata.org/prop/direct/P31&gt; &lt;http://www.wikidata.org/entity/Q486972&gt;</t>
  </si>
  <si>
    <t>?x (&lt;http://www.wikidata.org/prop/direct/P131&gt;)* &lt;http://www.wikidata.org/entity/Q9920&gt;</t>
  </si>
  <si>
    <t>?x &lt;http://www.wikidata.org/prop/direct/P31&gt;/(&lt;http://www.wikidata.org/prop/direct/P279&gt;)* &lt;http://www.wikidata.org/entity/Q4989906&gt;</t>
  </si>
  <si>
    <t>&lt;http://www.wikidata.org/entity/Q21684640&gt; &lt;http://www.wikidata.org/prop/direct/P131&gt;/(&lt;http://www.wikidata.org/prop/direct/P131&gt;)* ?x</t>
  </si>
  <si>
    <t>?x &lt;http://purl.org/voc/vrank#hasRank&gt;/&lt;http://purl.org/voc/vrank#rankValue&gt; ?y</t>
  </si>
  <si>
    <t>?x (&lt;http://www.wikidata.org/prop/direct/P131&gt;)* &lt;http://www.wikidata.org/entity/Q3224&gt;</t>
  </si>
  <si>
    <t>?x &lt;http://www.wikidata.org/prop/direct/P31&gt;/(&lt;http://www.wikidata.org/prop/direct/P279&gt;)* &lt;http://www.wikidata.org/entity/Q19968906&gt;</t>
  </si>
  <si>
    <t>?x &lt;http://www.wikidata.org/prop/direct/P31&gt;/(&lt;http://www.wikidata.org/prop/direct/P279&gt;)* &lt;http://www.wikidata.org/entity/Q8253&gt;</t>
  </si>
  <si>
    <t>?x &lt;http://www.wikidata.org/prop/direct/P31&gt;/(&lt;http://www.wikidata.org/prop/direct/P279&gt;)* &lt;http://www.wikidata.org/entity/Q1318295&gt;</t>
  </si>
  <si>
    <t>?x (&lt;http://www.wikidata.org/prop/direct/P106&gt;)?/(&lt;http://www.wikidata.org/prop/direct/P101&gt;)? &lt;http://www.wikidata.org/entity/Q242468&gt;</t>
  </si>
  <si>
    <t>?x &lt;http://www.wikidata.org/prop/direct/P31&gt;/(&lt;http://www.wikidata.org/prop/direct/P279&gt;)* &lt;http://www.wikidata.org/entity/Q34442&gt;</t>
  </si>
  <si>
    <t>?x &lt;http://www.wikidata.org/prop/direct/P31&gt;/(&lt;http://www.wikidata.org/prop/direct/P279&gt;)* &lt;http://www.wikidata.org/entity/Q54050&gt;</t>
  </si>
  <si>
    <t>?x &lt;http://www.wikidata.org/prop/direct/P31&gt;/(&lt;http://www.wikidata.org/prop/direct/P279&gt;)* &lt;http://www.wikidata.org/entity/Q39816&gt;</t>
  </si>
  <si>
    <t>?x &lt;http://www.wikidata.org/prop/direct/P31&gt;/(&lt;http://www.wikidata.org/prop/direct/P279&gt;)* &lt;http://www.wikidata.org/entity/Q207326&gt;</t>
  </si>
  <si>
    <t>?x &lt;http://www.wikidata.org/prop/direct/P31&gt;/(&lt;http://www.wikidata.org/prop/direct/P279&gt;)* &lt;http://www.wikidata.org/entity/Q29025902&gt;</t>
  </si>
  <si>
    <t>?x &lt;http://www.wikidata.org/prop/direct/P31&gt;/(&lt;http://www.wikidata.org/prop/direct/P279&gt;)* &lt;http://www.wikidata.org/entity/Q75520&gt;</t>
  </si>
  <si>
    <t>?x &lt;http://www.wikidata.org/prop/direct/P31&gt;/(&lt;http://www.wikidata.org/prop/direct/P279&gt;)* &lt;http://www.wikidata.org/entity/Q107679&gt;</t>
  </si>
  <si>
    <t>?x &lt;http://www.wikidata.org/prop/direct/P31&gt;/(&lt;http://www.wikidata.org/prop/direct/P279&gt;)* &lt;http://www.wikidata.org/entity/Q119253&gt;</t>
  </si>
  <si>
    <t>?x &lt;http://www.wikidata.org/prop/direct/P31&gt;/(&lt;http://www.wikidata.org/prop/direct/P279&gt;)* &lt;http://www.wikidata.org/entity/Q580889&gt;</t>
  </si>
  <si>
    <t>?x &lt;http://www.wikidata.org/prop/direct/P31&gt;/(&lt;http://www.wikidata.org/prop/direct/P279&gt;)* &lt;http://www.wikidata.org/entity/Q31566&gt;</t>
  </si>
  <si>
    <t>?x &lt;http://www.wikidata.org/prop/direct/P31&gt;/(&lt;http://www.wikidata.org/prop/direct/P279&gt;)* &lt;http://www.wikidata.org/entity/Q785020&gt;</t>
  </si>
  <si>
    <t>?x &lt;http://www.wikidata.org/prop/direct/P31&gt;/(&lt;http://www.wikidata.org/prop/direct/P279&gt;)* &lt;http://www.wikidata.org/entity/Q134851&gt;</t>
  </si>
  <si>
    <t>?x (&lt;http://www.wikidata.org/prop/direct/P106&gt;)?/(&lt;http://www.wikidata.org/prop/direct/P101&gt;)? &lt;http://www.wikidata.org/entity/Q4610556&gt;</t>
  </si>
  <si>
    <t>?x &lt;http://www.wikidata.org/prop/direct/P31&gt;/(&lt;http://www.wikidata.org/prop/direct/P279&gt;)* &lt;http://www.wikidata.org/entity/Q277759&gt;</t>
  </si>
  <si>
    <t>?x &lt;http://www.wikidata.org/prop/direct/P31&gt;/(&lt;http://www.wikidata.org/prop/direct/P279&gt;)+ &lt;http://www.wikidata.org/entity/Q618123&gt;</t>
  </si>
  <si>
    <t>?x (&lt;http://www.wikidata.org/prop/direct/P131&gt;)* &lt;http://www.wikidata.org/entity/Q168159&gt;</t>
  </si>
  <si>
    <t>?x &lt;http://www.wikidata.org/prop/direct/P31&gt;/(&lt;http://www.wikidata.org/prop/direct/P279&gt;)* &lt;http://www.wikidata.org/entity/Q570600&gt;</t>
  </si>
  <si>
    <t>?x (&lt;http://www.wikidata.org/prop/direct/P279&gt;)* &lt;http://www.wikidata.org/entity/Q246672&gt;</t>
  </si>
  <si>
    <t>&lt;http://www.wikidata.org/entity/Q2807&gt; (&lt;http://www.wikidata.org/prop/direct/P47&gt;)* ?x</t>
  </si>
  <si>
    <t>?x (&lt;http://www.wikidata.org/prop/direct/P47&gt;)* &lt;http://www.wikidata.org/entity/Q2807&gt;</t>
  </si>
  <si>
    <t>?x (&lt;http://www.wikidata.org/prop/direct/P279&gt;)+ &lt;http://www.wikidata.org/entity/Q618123&gt;</t>
  </si>
  <si>
    <t>?x &lt;http://www.wikidata.org/prop/direct/P31&gt;/(&lt;http://www.wikidata.org/prop/direct/P279&gt;)* &lt;http://www.wikidata.org/entity/Q19847637&gt;</t>
  </si>
  <si>
    <t>?x &lt;http://www.wikidata.org/prop/direct/P31&gt;/(&lt;http://www.wikidata.org/prop/direct/P279&gt;)* &lt;http://www.wikidata.org/entity/Q202866&gt;</t>
  </si>
  <si>
    <t>&lt;http://www.wikidata.org/entity/Q21779144&gt; &lt;http://www.wikidata.org/prop/direct/P131&gt;/(&lt;http://www.wikidata.org/prop/direct/P131&gt;)* ?x</t>
  </si>
  <si>
    <t>&lt;http://www.wikidata.org/entity/Q21567456&gt; &lt;http://www.wikidata.org/prop/direct/P131&gt;/(&lt;http://www.wikidata.org/prop/direct/P131&gt;)* ?x</t>
  </si>
  <si>
    <t>?x (&lt;http://www.wikidata.org/prop/direct/P921&gt;/(&lt;http://www.wikidata.org/prop/direct/P31&gt;)*)/(&lt;http://www.wikidata.org/prop/direct/P279&gt;)* &lt;http://www.wikidata.org/entity/Q5&gt;</t>
  </si>
  <si>
    <t>?x &lt;http://www.wikidata.org/prop/direct/P921&gt;/(&lt;http://www.wikidata.org/prop/direct/P361&gt;)+ &lt;http://www.wikidata.org/entity/Q5&gt;</t>
  </si>
  <si>
    <t>?x &lt;http://www.wikidata.org/prop/direct/P921&gt;/(&lt;http://www.wikidata.org/prop/direct/P1269&gt;)+ &lt;http://www.wikidata.org/entity/Q5&gt;</t>
  </si>
  <si>
    <t>?x &lt;http://www.wikidata.org/prop/direct/P1435&gt;/(&lt;http://www.wikidata.org/prop/direct/P279&gt;)* &lt;http://www.wikidata.org/entity/Q12753&gt;</t>
  </si>
  <si>
    <t>?x (&lt;http://www.wikidata.org/prop/direct/P171&gt;)* &lt;http://www.wikidata.org/entity/Q8316&gt;</t>
  </si>
  <si>
    <t>&lt;http://www.wikidata.org/entity/Q12692647&gt; &lt;http://www.wikidata.org/prop/direct/P31&gt;/(&lt;http://www.wikidata.org/prop/direct/P279&gt;)* ?x</t>
  </si>
  <si>
    <t>?x (&lt;http://www.wikidata.org/prop/direct/P279&gt;)*/&lt;http://www.wikidata.org/prop/direct/P425&gt; ?y</t>
  </si>
  <si>
    <t>?x (&lt;http://www.wikidata.org/prop/direct/P171&gt;)* &lt;http://www.wikidata.org/entity/Q28294&gt;</t>
  </si>
  <si>
    <t>&lt;http://www.wikidata.org/entity/Q2321874&gt; (&lt;http://www.wikidata.org/prop/direct/P131&gt;)* ?x</t>
  </si>
  <si>
    <t>&lt;http://www.wikidata.org/entity/Q5964731&gt; (&lt;http://www.wikidata.org/prop/direct/P131&gt;)* ?x</t>
  </si>
  <si>
    <t>?x (&lt;http://www.wikidata.org/prop/direct/P171&gt;)* &lt;http://www.wikidata.org/entity/Q18789&gt;</t>
  </si>
  <si>
    <t>&lt;http://www.wikidata.org/entity/Q31865590&gt; &lt;http://www.wikidata.org/prop/direct/P131&gt;/(&lt;http://www.wikidata.org/prop/direct/P131&gt;)* ?x</t>
  </si>
  <si>
    <t>?x &lt;http://www.wikidata.org/prop/direct/P159&gt;/(&lt;http://www.wikidata.org/prop/direct/P131&gt;)* ?y</t>
  </si>
  <si>
    <t>&lt;http://www.wikidata.org/entity/Q3582579&gt; (&lt;http://www.wikidata.org/prop/direct/P131&gt;)* ?x</t>
  </si>
  <si>
    <t>?x (&lt;http://www.wikidata.org/prop/direct/P279&gt;|&lt;http://www.wikidata.org/prop/direct/P131&gt;)* &lt;http://www.wikidata.org/entity/Q2065736&gt;</t>
  </si>
  <si>
    <t>?x (&lt;http://www.wikidata.org/prop/direct/P279&gt;|&lt;http://www.wikidata.org/prop/direct/P131&gt;)* &lt;http://www.wikidata.org/entity/Q7880&gt;</t>
  </si>
  <si>
    <t>?x (&lt;http://www.wikidata.org/prop/direct/P279&gt;|&lt;http://www.wikidata.org/prop/direct/P131&gt;)* &lt;http://www.wikidata.org/entity/Q916475&gt;</t>
  </si>
  <si>
    <t>?x (&lt;http://www.wikidata.org/prop/direct/P279&gt;)* &lt;http://www.wikidata.org/entity/Q282&gt;</t>
  </si>
  <si>
    <t>?x &lt;http://www.w3.org/ns/prov#wasDerivedFrom&gt;/(&lt;http://www.wikidata.org/prop/reference/P143&gt;|&lt;http://www.wikidata.org/prop/reference/P248&gt;) ?y</t>
  </si>
  <si>
    <t>?x &lt;http://www.wikidata.org/prop/direct/P31&gt;/&lt;http://www.wikidata.org/prop/direct/P279&gt; &lt;http://www.wikidata.org/entity/Q515&gt;</t>
  </si>
  <si>
    <t>?x (&lt;http://www.wikidata.org/prop/direct/P31&gt;)*/(&lt;http://www.wikidata.org/prop/direct/P279&gt;)* &lt;http://www.wikidata.org/entity/Q5&gt;</t>
  </si>
  <si>
    <t>?x (&lt;http://www.wikidata.org/prop/direct/P131&gt;)* &lt;http://www.wikidata.org/entity/Q25&gt;</t>
  </si>
  <si>
    <t>?x &lt;http://www.wikidata.org/prop/direct/P19&gt;/&lt;http://www.wikidata.org/prop/direct/P17&gt; &lt;http://www.wikidata.org/entity/Q30&gt;</t>
  </si>
  <si>
    <t>?x &lt;http://www.wikidata.org/prop/direct/P31&gt;|&lt;http://www.wikidata.org/prop/direct/P279&gt; &lt;http://www.wikidata.org/entity/Q845739&gt;</t>
  </si>
  <si>
    <t>&lt;http://www.wikidata.org/entity/Q21608436&gt; &lt;http://www.wikidata.org/prop/direct/P131&gt;/(&lt;http://www.wikidata.org/prop/direct/P131&gt;)* ?x</t>
  </si>
  <si>
    <t>&lt;http://www.wikidata.org/entity/Q21608432&gt; &lt;http://www.wikidata.org/prop/direct/P131&gt;/(&lt;http://www.wikidata.org/prop/direct/P131&gt;)* ?x</t>
  </si>
  <si>
    <t>&lt;http://www.wikidata.org/entity/Q21608410&gt; &lt;http://www.wikidata.org/prop/direct/P131&gt;/(&lt;http://www.wikidata.org/prop/direct/P131&gt;)* ?x</t>
  </si>
  <si>
    <t>&lt;http://www.wikidata.org/entity/Q21608415&gt; &lt;http://www.wikidata.org/prop/direct/P131&gt;/(&lt;http://www.wikidata.org/prop/direct/P131&gt;)* ?x</t>
  </si>
  <si>
    <t>&lt;http://www.wikidata.org/entity/Q20033234&gt; &lt;http://www.wikidata.org/prop/direct/P131&gt;/(&lt;http://www.wikidata.org/prop/direct/P131&gt;)* ?x</t>
  </si>
  <si>
    <t>&lt;http://www.wikidata.org/entity/Q21608412&gt; &lt;http://www.wikidata.org/prop/direct/P131&gt;/(&lt;http://www.wikidata.org/prop/direct/P131&gt;)* ?x</t>
  </si>
  <si>
    <t>&lt;http://www.wikidata.org/entity/Q21569465&gt; &lt;http://www.wikidata.org/prop/direct/P131&gt;/(&lt;http://www.wikidata.org/prop/direct/P131&gt;)* ?x</t>
  </si>
  <si>
    <t>&lt;http://www.wikidata.org/entity/Q21608434&gt; &lt;http://www.wikidata.org/prop/direct/P131&gt;/(&lt;http://www.wikidata.org/prop/direct/P131&gt;)* ?x</t>
  </si>
  <si>
    <t>&lt;http://www.wikidata.org/entity/Q21779061&gt; &lt;http://www.wikidata.org/prop/direct/P131&gt;/(&lt;http://www.wikidata.org/prop/direct/P131&gt;)* ?x</t>
  </si>
  <si>
    <t>?x &lt;http://www.wikidata.org/prop/direct/P108&gt;|&lt;http://www.wikidata.org/prop/direct/P69&gt; &lt;http://www.wikidata.org/entity/Q633561&gt;</t>
  </si>
  <si>
    <t>?x &lt;http://www.wikidata.org/prop/direct/P19&gt;/(&lt;http://www.wikidata.org/prop/direct/P131&gt;)* &lt;http://www.wikidata.org/entity/Q183&gt;</t>
  </si>
  <si>
    <t>?x (&lt;http://www.wikidata.org/prop/direct/P131&gt;)+ &lt;http://www.wikidata.org/entity/Q213&gt;</t>
  </si>
  <si>
    <t>?x &lt;http://www.wikidata.org/prop/direct/P31&gt;/&lt;http://www.wikidata.org/prop/direct/P31&gt; ?y</t>
  </si>
  <si>
    <t>?x &lt;http://www.wikidata.org/prop/direct/P20&gt;/(&lt;http://www.wikidata.org/prop/direct/P131&gt;)* &lt;http://www.wikidata.org/entity/Q30&gt;</t>
  </si>
  <si>
    <t>&lt;http://www.wikidata.org/entity/Q21704901&gt; &lt;http://www.wikidata.org/prop/direct/P131&gt;/(&lt;http://www.wikidata.org/prop/direct/P131&gt;)* ?x</t>
  </si>
  <si>
    <t>&lt;http://www.wikidata.org/entity/Q21667352&gt; &lt;http://www.wikidata.org/prop/direct/P131&gt;/(&lt;http://www.wikidata.org/prop/direct/P131&gt;)* ?x</t>
  </si>
  <si>
    <t>&lt;http://www.wikidata.org/entity/Q21667181&gt; &lt;http://www.wikidata.org/prop/direct/P131&gt;/(&lt;http://www.wikidata.org/prop/direct/P131&gt;)* ?x</t>
  </si>
  <si>
    <t>&lt;http://www.wikidata.org/entity/Q21667272&gt; &lt;http://www.wikidata.org/prop/direct/P131&gt;/(&lt;http://www.wikidata.org/prop/direct/P131&gt;)* ?x</t>
  </si>
  <si>
    <t>&lt;http://www.wikidata.org/entity/Q21608303&gt; &lt;http://www.wikidata.org/prop/direct/P131&gt;/(&lt;http://www.wikidata.org/prop/direct/P131&gt;)* ?x</t>
  </si>
  <si>
    <t>?x &lt;http://www.wikidata.org/prop/direct/P31&gt;/(&lt;http://www.wikidata.org/prop/direct/P641&gt;)* ?y</t>
  </si>
  <si>
    <t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?y</t>
  </si>
  <si>
    <t>?x (&lt;http://www.wikidata.org/prop/direct/P206&gt;)* ?y</t>
  </si>
  <si>
    <t>?x (&lt;http://www.wikidata.org/prop/direct/P1451&gt;)* ?y</t>
  </si>
  <si>
    <t>?x &lt;http://www.wikidata.org/prop/direct/P31&gt;/(&lt;http://www.wikidata.org/prop/direct/P279&gt;)* &lt;http://www.wikidata.org/entity/Q121998&gt;</t>
  </si>
  <si>
    <t>?x &lt;http://www.wikidata.org/prop/direct/P31&gt;/(&lt;http://www.wikidata.org/prop/direct/P279&gt;)* &lt;http://www.wikidata.org/entity/Q3966183&gt;</t>
  </si>
  <si>
    <t>&lt;http://www.wikidata.org/entity/Q21667244&gt; &lt;http://www.wikidata.org/prop/direct/P131&gt;/(&lt;http://www.wikidata.org/prop/direct/P131&gt;)* ?x</t>
  </si>
  <si>
    <t>?x &lt;http://www.wikidata.org/prop/direct/P31&gt;/(&lt;http://www.wikidata.org/prop/direct/P279&gt;)* &lt;http://www.wikidata.org/entity/Q191067&gt;</t>
  </si>
  <si>
    <t>?x &lt;http://www.wikidata.org/prop/direct/P31&gt;/&lt;http://www.wikidata.org/prop/direct/P279&gt; &lt;http://www.wikidata.org/entity/Q18918145&gt;</t>
  </si>
  <si>
    <t>&lt;http://www.wikidata.org/entity/Q211907&gt; &lt;http://www.wikidata.org/prop/direct/P131&gt;/(&lt;http://www.wikidata.org/prop/direct/P131&gt;)* ?x</t>
  </si>
  <si>
    <t>?x (&lt;http://www.wikidata.org/prop/direct/P31&gt;/&lt;http://www.wikidata.org/prop/direct/P279&gt;)/&lt;http://www.wikidata.org/prop/direct/P279&gt; &lt;http://www.wikidata.org/entity/Q191067&gt;</t>
  </si>
  <si>
    <t>?x (&lt;http://www.wikidata.org/prop/direct/P106&gt;)* &lt;http://www.wikidata.org/entity/Q482980&gt;</t>
  </si>
  <si>
    <t>?x (&lt;http://www.wikidata.org/prop/direct/P131&gt;)* &lt;http://www.wikidata.org/entity/Q2191&gt;</t>
  </si>
  <si>
    <t>?x &lt;http://www.wikidata.org/prop/direct/P31&gt;/(&lt;http://www.wikidata.org/prop/direct/P279&gt;)* &lt;http://www.wikidata.org/entity/Q1330336&gt;</t>
  </si>
  <si>
    <t>?x (&lt;http://www.wikidata.org/prop/direct/P171&gt;)* &lt;http://www.wikidata.org/entity/Q729&gt;</t>
  </si>
  <si>
    <t>?x &lt;http://www.wikidata.org/prop/direct/P31&gt;/&lt;http://www.wikidata.org/prop/direct/P279&gt; &lt;http://www.wikidata.org/entity/Q191067&gt;</t>
  </si>
  <si>
    <t>?x &lt;http://www.wikidata.org/prop/direct/P31&gt;/(&lt;http://www.wikidata.org/prop/direct/P279&gt;)* &lt;http://www.wikidata.org/entity/Q5633421&gt;</t>
  </si>
  <si>
    <t>?x (&lt;http://www.wikidata.org/prop/direct/P2176&gt;)* &lt;http://www.wikidata.org/entity/Q815819&gt;</t>
  </si>
  <si>
    <r>
      <t>?x (&lt;http://www.wikidata.org/prop/direct/P1647&gt;)* &lt;http://www.wikidata.org/entity/P31</t>
    </r>
    <r>
      <rPr>
        <sz val="10"/>
        <color rgb="FF080808"/>
        <rFont val="Menlo-Regular"/>
        <family val="3"/>
      </rPr>
      <t>）</t>
    </r>
    <r>
      <rPr>
        <sz val="10"/>
        <color rgb="FF080808"/>
        <rFont val="Arial Unicode MS"/>
        <family val="2"/>
      </rPr>
      <t>&gt;</t>
    </r>
  </si>
  <si>
    <t>?x &lt;http://www.wikidata.org/prop/direct/P31&gt;/(&lt;http://www.wikidata.org/prop/direct/P279&gt;)* &lt;http://www.wikidata.org/entity/Q503354&gt;</t>
  </si>
  <si>
    <t>?x &lt;http://www.wikidata.org/prop/direct/P136&gt;/(&lt;http://www.wikidata.org/prop/direct/P279&gt;)* &lt;http://www.wikidata.org/entity/Q503354&gt;</t>
  </si>
  <si>
    <t>?x &lt;http://www.wikidata.org/prop/direct/P2439&gt;|&lt;http://www.wikidata.org/prop/direct/P407&gt;|&lt;http://www.wikidata.org/prop/direct/P364&gt; ?y</t>
  </si>
  <si>
    <t>?x &lt;http://www.wikidata.org/prop/direct/P1435&gt;/(&lt;http://www.wikidata.org/prop/direct/P279&gt;)* &lt;http://www.wikidata.org/entity/Q11691318&gt;</t>
  </si>
  <si>
    <t>?x &lt;http://www.wikidata.org/prop/direct/P31&gt;/(&lt;http://www.wikidata.org/prop/direct/P279&gt;)* &lt;http://www.wikidata.org/entity/Q234460&gt;</t>
  </si>
  <si>
    <t>&lt;http://www.wikidata.org/entity/Q201970&gt; &lt;http://www.wikidata.org/prop/direct/P131&gt;/(&lt;http://www.wikidata.org/prop/direct/P131&gt;)* ?x</t>
  </si>
  <si>
    <t>?x (&lt;http://www.wikidata.org/prop/direct/P279&gt;)* &lt;http://www.wikidata.org/entity/Q3314483&gt;</t>
  </si>
  <si>
    <t>?x (&lt;http://www.wikidata.org/prop/direct/P279&gt;)* &lt;http://www.wikidata.org/entity/Q11004&gt;</t>
  </si>
  <si>
    <t>&lt;http://www.wikidata.org/entity/Q44597997&gt; &lt;%http://www.wikidata.org/prop/direct/P31&gt; ?x</t>
  </si>
  <si>
    <t>?x (&lt;http://www.wikidata.org/prop/direct/P131&gt;)+ &lt;http://www.wikidata.org/entity/Q99&gt;</t>
  </si>
  <si>
    <t>?x (((&lt;http://www.wikidata.org/prop/direct/P279&gt;/&lt;http://www.wikidata.org/prop/direct/P279&gt;)/&lt;http://www.wikidata.org/prop/direct/P279&gt;)/&lt;http://www.wikidata.org/prop/direct/P279&gt;)/&lt;http://www.wikidata.org/prop/direct/P279&gt; ?y</t>
  </si>
  <si>
    <t>?x (&lt;http://www.wikidata.org/prop/direct/P279&gt;)*/(&lt;http://www.wikidata.org/prop/direct/P31&gt;)* &lt;http://www.wikidata.org/entity/Q16917&gt;</t>
  </si>
  <si>
    <t>&lt;http://www.wikidata.org/entity/Q19253&gt; &lt;http://www.wikidata.org/prop/direct/P131&gt;/(&lt;http://www.wikidata.org/prop/direct/P131&gt;)* ?x</t>
  </si>
  <si>
    <t>&lt;http://www.wikidata.org/entity/Q2043606&gt; &lt;http://www.wikidata.org/prop/direct/P131&gt;/(&lt;http://www.wikidata.org/prop/direct/P131&gt;)* ?x</t>
  </si>
  <si>
    <t>?x &lt;http://www.wikidata.org/prop/direct/P1128&gt;|&lt;http://www.wikidata.org/prop/direct/P1082&gt; ?y</t>
  </si>
  <si>
    <t>&lt;http://www.wikidata.org/entity/Q3215178&gt; &lt;http://www.wikidata.org/prop/direct/P131&gt;/(&lt;http://www.wikidata.org/prop/direct/P131&gt;)* ?x</t>
  </si>
  <si>
    <t>?x (&lt;http://www.wikidata.org/prop/direct/P279&gt;)* &lt;http://www.wikidata.org/entity/Q3966183&gt;</t>
  </si>
  <si>
    <t>?x &lt;%http://www.wikidata.org/prop/direct/P935&gt; ?y</t>
  </si>
  <si>
    <t>&lt;http://www.wikidata.org/entity/Q95&gt; (&lt;%http://www.wikidata.org/prop/direct/P108&gt;/&lt;http://www.wikidata.org/prop/direct/P108&gt;)+ ?x</t>
  </si>
  <si>
    <t>?x &lt;http://www.wikidata.org/prop/direct/P31&gt;/(&lt;http://www.wikidata.org/prop/direct/P279&gt;)* &lt;http://www.wikidata.org/entity/Q4022&gt;</t>
  </si>
  <si>
    <t>?x &lt;%http://www.wikidata.org/prop/direct/P373&gt; ?y</t>
  </si>
  <si>
    <t>?x (&lt;http://www.wikidata.org/prop/direct/P131&gt;)*/&lt;http://www.wikidata.org/prop/direct/P17&gt; &lt;http://www.wikidata.org/entity/Q159&gt;</t>
  </si>
  <si>
    <t>?x (&lt;http://www.wikidata.org/prop/direct/P159&gt;/(&lt;http://www.wikidata.org/prop/direct/P131&gt;)*)/&lt;http://www.wikidata.org/prop/direct/P17&gt; &lt;http://www.wikidata.org/entity/Q159&gt;</t>
  </si>
  <si>
    <t>&lt;http://www.wikidata.org/entity/Q21667373&gt; &lt;http://www.wikidata.org/prop/direct/P131&gt;/(&lt;http://www.wikidata.org/prop/direct/P131&gt;)* ?x</t>
  </si>
  <si>
    <t>&lt;http://www.wikidata.org/entity/Q21667297&gt; &lt;http://www.wikidata.org/prop/direct/P131&gt;/(&lt;http://www.wikidata.org/prop/direct/P131&gt;)* ?x</t>
  </si>
  <si>
    <t>?x &lt;http://www.wikidata.org/prop/reference/P143&gt;/&lt;http://www.wikidata.org/prop/direct/P424&gt; ?y</t>
  </si>
  <si>
    <t>?x &lt;http://www.wikidata.org/prop/direct/P37&gt;/&lt;http://www.wikidata.org/prop/direct/P424&gt; ?y</t>
  </si>
  <si>
    <t>&lt;http://www.wikidata.org/entity/Q21667176&gt; &lt;http://www.wikidata.org/prop/direct/P131&gt;/(&lt;http://www.wikidata.org/prop/direct/P131&gt;)* ?x</t>
  </si>
  <si>
    <t>?x &lt;http://www.wikidata.org/prop/direct/P39&gt;/(&lt;http://www.wikidata.org/prop/direct/P279&gt;)* &lt;http://www.wikidata.org/entity/Q5551744&gt;</t>
  </si>
  <si>
    <t>?x &lt;%http://www.wikidata.org/prop/direct/P3876&gt; ?y</t>
  </si>
  <si>
    <t>?x &lt;http://www.wikidata.org/prop/direct/P31&gt;/(&lt;http://www.wikidata.org/prop/direct/P279&gt;)* &lt;http://www.wikidata.org/entity/Q271669&gt;</t>
  </si>
  <si>
    <t>?x (&lt;http://www.wikidata.org/prop/direct/P361&gt;/(&lt;http://www.wikidata.org/prop/direct/P361&gt;)*)|(&lt;http://www.wikidata.org/prop/direct/P4552&gt;)* &lt;http://www.wikidata.org/entity/Q214644&gt;</t>
  </si>
  <si>
    <t>?x (&lt;http://www.wikidata.org/prop/direct/P361&gt;|&lt;http://www.wikidata.org/prop/direct/P4552&gt;)+ &lt;http://www.wikidata.org/entity/Q214644&gt;</t>
  </si>
  <si>
    <t>&lt;http://www.wikidata.org/entity/Q214644&gt; (&lt;%http://www.wikidata.org/prop/direct/P361&gt;|&lt;%http://www.wikidata.org/prop/direct/P4552&gt;)+ ?x</t>
  </si>
  <si>
    <t>&lt;http://www.wikidata.org/entity/Q214644&gt; ((&lt;%http://www.wikidata.org/prop/direct/P361&gt;|&lt;%http://www.wikidata.org/prop/direct/P4552&gt;))+ ?x</t>
  </si>
  <si>
    <t>?x &lt;http://www.wikidata.org/prop/direct/P31&gt;/(&lt;http://www.wikidata.org/prop/direct/P279&gt;)* &lt;http://www.wikidata.org/entity/Q6979593&gt;</t>
  </si>
  <si>
    <t>?x (&lt;http://www.w3.org/ns/prov#wasDerivedFrom&gt;/&lt;http://www.wikidata.org/prop/reference/P248&gt;)/&lt;http://www.wikidata.org/prop/direct/P356&gt; ?y</t>
  </si>
  <si>
    <t>?x (&lt;http://www.wikidata.org/prop/direct/P171&gt;)+ &lt;http://www.wikidata.org/entity/Q194240&gt;</t>
  </si>
  <si>
    <t>?x (&lt;http://dbpedia.org/ontology/abstract&gt;)? ?y</t>
  </si>
  <si>
    <t>?x &lt;%http://www.wikidata.org/prop/direct/P225&gt; ?y</t>
  </si>
  <si>
    <t>?x (&lt;http://www.wikidata.org/prop/direct/P279&gt;|&lt;http://www.wikidata.org/prop/direct/P131&gt;)* &lt;http://www.wikidata.org/entity/Q13406554&gt;</t>
  </si>
  <si>
    <t>?x (&lt;http://www.wikidata.org/prop/direct/P279&gt;|&lt;http://www.wikidata.org/prop/direct/P131&gt;)* &lt;http://www.wikidata.org/entity/Q5372&gt;</t>
  </si>
  <si>
    <t>?x (&lt;http://www.wikidata.org/prop/direct/P279&gt;|&lt;http://www.wikidata.org/prop/direct/P131&gt;)* &lt;http://www.wikidata.org/entity/Q16&gt;</t>
  </si>
  <si>
    <t>?x (&lt;http://www.wikidata.org/prop/direct/P361&gt;)*/&lt;http://www.wikidata.org/prop/direct/P17&gt; ?y</t>
  </si>
  <si>
    <t>?x ((&lt;http://www.wikidata.org/prop/direct/P31&gt;|&lt;http://www.wikidata.org/prop/direct/P106&gt;)|&lt;http://www.wikidata.org/prop/direct/P136&gt;)/(&lt;http://www.wikidata.org/prop/direct/P279&gt;)* &lt;http://www.wikidata.org/entity/Q11424&gt;</t>
  </si>
  <si>
    <t>?x &lt;http://www.wikidata.org/prop/direct/P136&gt;/(&lt;http://www.wikidata.org/prop/direct/P279&gt;)* &lt;http://www.wikidata.org/entity/Q21803247&gt;</t>
  </si>
  <si>
    <t>?x &lt;%http://www.wikidata.org/prop/direct/P57&gt; ?y</t>
  </si>
  <si>
    <t>?x ((&lt;http://www.wikidata.org/prop/direct/P31&gt;|&lt;http://www.wikidata.org/prop/direct/P106&gt;)|&lt;http://www.wikidata.org/prop/direct/P136&gt;)/(&lt;http://www.wikidata.org/prop/direct/P279&gt;)* &lt;http://www.wikidata.org/entity/Q3455803&gt;</t>
  </si>
  <si>
    <t>?x &lt;%http://www.wikidata.org/prop/direct/P57&gt; &lt;http://www.wikidata.org/entity/Q183066&gt;</t>
  </si>
  <si>
    <t>?x ((&lt;http://www.wikidata.org/prop/direct/P131&gt;)*/(&lt;http://www.wikidata.org/prop/direct/P361&gt;)*)/(&lt;http://www.wikidata.org/prop/direct/P706&gt;)* &lt;http://www.wikidata.org/entity/Q14112&gt;</t>
  </si>
  <si>
    <t>&lt;http://www.wikidata.org/entity/Q7374&gt; &lt;%http://www.wikidata.org/prop/direct/P57&gt; ?x</t>
  </si>
  <si>
    <t>?x &lt;http://www.wikidata.org/prop/direct/P17&gt;/&lt;http://www.wikidata.org/prop/direct/P31&gt; &lt;http://www.wikidata.org/entity/Q6256&gt;</t>
  </si>
  <si>
    <t>?x &lt;http://www.wikidata.org/prop/direct/P361&gt;|&lt;http://www.wikidata.org/prop/direct/P749&gt; ?y</t>
  </si>
  <si>
    <t>?x &lt;http://www.wikidata.org/prop/direct/P31&gt;/(&lt;http://www.wikidata.org/prop/direct/P279&gt;)* &lt;http://www.wikidata.org/entity/Q1002697&gt;</t>
  </si>
  <si>
    <t>&lt;http://www.wikidata.org/entity/Q1013594&gt; &lt;http://www.wikidata.org/prop/direct/P131&gt;/(&lt;http://www.wikidata.org/prop/direct/P131&gt;)* ?x</t>
  </si>
  <si>
    <t>?x (&lt;http://www.wikidata.org/prop/direct/P131&gt;)* &lt;http://www.wikidata.org/entity/Q36&gt;</t>
  </si>
  <si>
    <t>?x (&lt;http://www.wikidata.org/prop/direct/P171&gt;)* &lt;http://www.wikidata.org/entity/Q2382443&gt;</t>
  </si>
  <si>
    <t>?x &lt;http://www.wikidata.org/prop/direct/P2868&gt;/(&lt;http://www.wikidata.org/prop/direct/P279&gt;)* ?y</t>
  </si>
  <si>
    <t>&lt;http://www.wikidata.org/entity/Q21567619&gt; &lt;http://www.wikidata.org/prop/direct/P131&gt;/(&lt;http://www.wikidata.org/prop/direct/P131&gt;)* ?x</t>
  </si>
  <si>
    <t>&lt;http://www.wikidata.org/entity/Q21667197&gt; &lt;http://www.wikidata.org/prop/direct/P131&gt;/(&lt;http://www.wikidata.org/prop/direct/P131&gt;)* ?x</t>
  </si>
  <si>
    <t>&lt;http://www.wikidata.org/entity/Q5456&gt; ((&lt;%http://www.wikidata.org/prop/direct/P361&gt;|&lt;%http://www.wikidata.org/prop/direct/P4552&gt;))+ ?x</t>
  </si>
  <si>
    <t>&lt;http://www.wikidata.org/entity/Q271669&gt; (&lt;%http://www.wikidata.org/prop/direct/P279&gt;)*/&lt;%http://www.wikidata.org/prop/direct/P31&gt; ?x</t>
  </si>
  <si>
    <t>&lt;http://www.wikidata.org/entity/ikidata:WikiProject_Suisse&gt; (&lt;http://www.wikidata.org/prop/direct/P31&gt;)?/(&lt;http://www.wikidata.org/prop/direct/P279&gt;)* ?x</t>
  </si>
  <si>
    <t>&lt;http://www.wikidata.org/entity/gov.ve&gt; (&lt;http://www.wikidata.org/prop/direct/P31&gt;)?/(&lt;http://www.wikidata.org/prop/direct/P279&gt;)* ?x</t>
  </si>
  <si>
    <t>&lt;http://www.wikidata.org/entity/Q3359409&gt; ((&lt;%http://www.wikidata.org/prop/direct/P361&gt;|(&lt;%http://www.wikidata.org/prop/direct/P361&gt;)*))+ ?x</t>
  </si>
  <si>
    <t>&lt;http://www.wikidata.org/entity/Q205895&gt; (&lt;%http://www.wikidata.org/prop/direct/P279&gt;)*/&lt;%http://www.wikidata.org/prop/direct/P31&gt; ?x</t>
  </si>
  <si>
    <t>?x &lt;%http://www.wikidata.org/prop/reference/P854&gt; ?y</t>
  </si>
  <si>
    <t>?x &lt;http://www.wikidata.org/prop/direct/P31&gt;/(&lt;http://www.wikidata.org/prop/direct/P279&gt;)* &lt;http://www.wikidata.org/entity/Q729&gt;</t>
  </si>
  <si>
    <t>?x &lt;http://www.wikidata.org/prop/direct/P276&gt;|&lt;http://www.wikidata.org/prop/direct/P131&gt; ?y</t>
  </si>
  <si>
    <t>?x (&lt;http://www.wikidata.org/prop/direct/P131&gt;)* &lt;http://www.wikidata.org/entity/Q23148&gt;</t>
  </si>
  <si>
    <t>?x &lt;http://www.wikidata.org/prop/P569&gt;/&lt;http://wikiba.se/ontology#rank&gt; &lt;http://wikiba.se/ontology#DeprecatedRank&gt;</t>
  </si>
  <si>
    <t>?x &lt;http://www.wikidata.org/prop/direct/P31&gt;/(&lt;http://www.wikidata.org/prop/direct/P279&gt;)+ &lt;http://www.wikidata.org/entity/Q2221906&gt;</t>
  </si>
  <si>
    <t>?x &lt;http://www.wikidata.org/prop/direct/P31&gt;|(&lt;http://www.wikidata.org/prop/direct/P31&gt;/(&lt;http://www.wikidata.org/prop/direct/P279&gt;)*) &lt;http://www.wikidata.org/entity/Q515&gt;</t>
  </si>
  <si>
    <t>?x &lt;http://www.wikidata.org/prop/direct/P31&gt;/(&lt;http://www.wikidata.org/prop/direct/P279&gt;)* &lt;http://www.wikidata.org/entity/Q7372078&gt;</t>
  </si>
  <si>
    <t>&lt;http://www.wikidata.org/entity/Q21667368&gt; &lt;http://www.wikidata.org/prop/direct/P131&gt;/(&lt;http://www.wikidata.org/prop/direct/P131&gt;)* ?x</t>
  </si>
  <si>
    <t>?x &lt;http://www.wikidata.org/prop/direct/P31&gt;/(&lt;http://www.wikidata.org/prop/direct/P279&gt;)* &lt;http://www.wikidata.org/entity/Q210272&gt;</t>
  </si>
  <si>
    <t>?x &lt;http://www.wikidata.org/prop/direct/P31&gt;/(&lt;http://www.wikidata.org/prop/direct/P279&gt;)* &lt;http://www.wikidata.org/entity/Q2065736&gt;</t>
  </si>
  <si>
    <t>?x (&lt;%http://schema.org/about&gt;/&lt;http://schema.org/isPartOf&gt;)/&lt;%http://www.wikidata.org/prop/direct/P856&gt; &lt;http://www.wikidata.org/entity/Q191168&gt;</t>
  </si>
  <si>
    <t>?x (&lt;http://www.wikidata.org/prop/direct/P403&gt;)* &lt;http://www.wikidata.org/entity/Q203862&gt;</t>
  </si>
  <si>
    <t>&lt;http://www.wikidata.org/entity/Q4138&gt; &lt;http://www.wikidata.org/prop/direct/P131&gt;/(&lt;http://www.wikidata.org/prop/direct/P131&gt;)* ?x</t>
  </si>
  <si>
    <t>&lt;http://www.wikidata.org/entity/Q21667330&gt; &lt;http://www.wikidata.org/prop/direct/P131&gt;/(&lt;http://www.wikidata.org/prop/direct/P131&gt;)* ?x</t>
  </si>
  <si>
    <t>?x &lt;%http://www.w3.org/ns/prov#wasDerivedFrom&gt; ?y</t>
  </si>
  <si>
    <t>?x &lt;http://www.wikidata.org/prop/direct/P27&gt;/(&lt;http://www.wikidata.org/prop/direct/P279&gt;)* &lt;http://www.wikidata.org/entity/Q148&gt;</t>
  </si>
  <si>
    <t>?x (&lt;http://www.wikidata.org/prop/direct/P131&gt;)+ &lt;http://www.wikidata.org/entity/Q5705&gt;</t>
  </si>
  <si>
    <t>?x &lt;http://www.wikidata.org/prop/direct/P571&gt;|&lt;http://www.wikidata.org/prop/direct/P580&gt; ?y</t>
  </si>
  <si>
    <t>?x &lt;http://www.wikidata.org/prop/direct/P576&gt;|&lt;http://www.wikidata.org/prop/direct/P582&gt; ?y</t>
  </si>
  <si>
    <t>?x (&lt;http://www.wikidata.org/prop/direct/P279&gt;|&lt;http://www.wikidata.org/prop/direct/P131&gt;)* &lt;http://www.wikidata.org/entity/Q12280&gt;</t>
  </si>
  <si>
    <t>?x (&lt;http://www.wikidata.org/prop/direct/P279&gt;|&lt;http://www.wikidata.org/prop/direct/P131&gt;)* &lt;http://www.wikidata.org/entity/Q456&gt;</t>
  </si>
  <si>
    <t>?x (&lt;http://www.wikidata.org/prop/direct/P106&gt;)+ &lt;http://www.wikidata.org/entity/Q3391743&gt;</t>
  </si>
  <si>
    <t>&lt;http://www.wikidata.org/entity/Q23&gt; (((&lt;http://www.wikidata.org/prop/direct/P22&gt;|&lt;http://www.wikidata.org/prop/direct/P25&gt;)|&lt;http://www.wikidata.org/prop/direct/P26&gt;)|&lt;http://www.wikidata.org/prop/direct/P40&gt;)+ ?x</t>
  </si>
  <si>
    <t>&lt;http://www.wikidata.org/entity/Q23&gt; (((&lt;http://www.wikidata.org/prop/direct/P22&gt;|&lt;http://www.wikidata.org/prop/direct/P25&gt;)|&lt;http://www.wikidata.org/prop/direct/P26&gt;)|&lt;http://www.wikidata.org/prop/direct/P40&gt;)* ?x</t>
  </si>
  <si>
    <t>?x &lt;http://www.wikidata.org/prop/direct/P452&gt;/(&lt;http://www.wikidata.org/prop/direct/P279&gt;)* &lt;http://www.wikidata.org/entity/Q770881&gt;</t>
  </si>
  <si>
    <t>?x &lt;http://www.wikidata.org/prop/direct/P452&gt;/(&lt;http://www.wikidata.org/prop/direct/P279&gt;)* &lt;http://www.wikidata.org/entity/Q1506462&gt;</t>
  </si>
  <si>
    <t>?x (&lt;http://www.wikidata.org/prop/direct/P131&gt;)+ &lt;http://www.wikidata.org/entity/Q12722&gt;</t>
  </si>
  <si>
    <t>?x &lt;http://www.wikidata.org/prop/direct/P31&gt;/(&lt;http://www.wikidata.org/prop/direct/P279&gt;)* &lt;http://www.wikidata.org/entity/Q20747295&gt;</t>
  </si>
  <si>
    <t>?x &lt;http://www.wikidata.org/prop/direct/P31&gt;/(&lt;http://www.wikidata.org/prop/direct/P279&gt;)* &lt;http://www.wikidata.org/entity/Q131681&gt;</t>
  </si>
  <si>
    <t>?x &lt;http://www.wikidata.org/prop/direct/P31&gt;/(&lt;http://www.wikidata.org/prop/direct/279&gt;)* &lt;http://www.wikidata.org/entity/Q968159&gt;</t>
  </si>
  <si>
    <t>?x &lt;http://www.wikidata.org/prop/direct/P31&gt;/(&lt;http://www.wikidata.org/prop/direct/P279&gt;)* &lt;http://www.wikidata.org/entity/Q2424752&gt;</t>
  </si>
  <si>
    <t>?x &lt;http://www.wikidata.org/prop/direct/P31&gt;/(&lt;http://www.wikidata.org/prop/direct/P279&gt;)* &lt;http://www.wikidata.org/entity/Q4886&gt;</t>
  </si>
  <si>
    <t>?x &lt;http://www.wikidata.org/prop/direct/P31&gt;/(&lt;http://www.wikidata.org/prop/direct/P279&gt;)* &lt;http://www.wikidata.org/entity/Q1979154&gt;</t>
  </si>
  <si>
    <t>?x &lt;http://www.wikidata.org/prop/direct/P19&gt;/&lt;http://www.wikidata.org/prop/direct/P17&gt; ?y</t>
  </si>
  <si>
    <t>?x &lt;http://www.wikidata.org/prop/direct/P31&gt;/(&lt;http://www.wikidata.org/prop/direct/P279&gt;)* &lt;http://www.wikidata.org/entity/Q87167&gt;</t>
  </si>
  <si>
    <t>&lt;http://www.wikidata.org/entity/Q21667251&gt; &lt;http://www.wikidata.org/prop/direct/P131&gt;/(&lt;http://www.wikidata.org/prop/direct/P131&gt;)* ?x</t>
  </si>
  <si>
    <t>?x ((((&lt;http://www.wikidata.org/prop/direct/P31&gt;/&lt;http://www.wikidata.org/prop/direct/P279&gt;)/&lt;http://www.wikidata.org/prop/direct/P279&gt;)/&lt;http://www.wikidata.org/prop/direct/P279&gt;)/&lt;http://www.wikidata.org/prop/direct/P279&gt;)/&lt;http://www.wikidata.org/prop/direct/P279&gt; ?x</t>
  </si>
  <si>
    <t>?x (&lt;http://www.wikidata.org/prop/direct/P136&gt;/(&lt;http://www.wikidata.org/prop/direct/P31&gt;)?)/(&lt;http://www.wikidata.org/prop/direct/P279&gt;)* &lt;http://www.wikidata.org/entity/Q134307&gt;</t>
  </si>
  <si>
    <t>?x (&lt;http://www.wikidata.org/prop/direct/P180&gt;/(&lt;http://www.wikidata.org/prop/direct/P31&gt;)?)/(&lt;http://www.wikidata.org/prop/direct/P279&gt;)* &lt;http://www.wikidata.org/entity/Q3314483&gt;</t>
  </si>
  <si>
    <t>?x (&lt;http://www.wikidata.org/prop/direct/P127&gt;)* ?y</t>
  </si>
  <si>
    <t>&lt;http://www.wikidata.org/entity/Q21667224&gt; &lt;http://www.wikidata.org/prop/direct/P131&gt;/(&lt;http://www.wikidata.org/prop/direct/P131&gt;)* ?x</t>
  </si>
  <si>
    <t>&lt;http://www.wikidata.org/prop/direct/Q12971&gt; (&lt;http://www.wikidata.org/prop/direct/P40&gt;)* ?x</t>
  </si>
  <si>
    <t>?x &lt;http://www.wikidata.org/prop/direct/P31&gt;/(&lt;http://www.wikidata.org/prop/direct/P279&gt;)* &lt;http://www.wikidata.org/entity/Q349&gt;</t>
  </si>
  <si>
    <t>?x (&lt;http://www.wikidata.org/prop/direct/P31&gt;)* &lt;http://www.wikidata.org/entity/Q2678338&gt;</t>
  </si>
  <si>
    <t>?x (&lt;http://www.wikidata.org/prop/direct/P1647&gt;)* &lt;http://www.wikidata.org/entity/P1038&gt;</t>
  </si>
  <si>
    <t>?x &lt;http://www.wikidata.org/prop/direct/P31&gt;/(&lt;http://www.wikidata.org/prop/direct/P279&gt;)* &lt;http://www.wikidata.org/entity/Q12323&gt;</t>
  </si>
  <si>
    <t>?x &lt;http://www.wikidata.org/prop/direct/P31&gt;/(&lt;http://www.wikidata.org/prop/direct/P279&gt;)* &lt;http://www.wikidata.org/entity/Q34651&gt;</t>
  </si>
  <si>
    <t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?x</t>
  </si>
  <si>
    <t>?x &lt;http://www.wikidata.org/prop/direct/P356&gt;|&lt;http://www.wikidata.org/prop/direct/P1662&gt;|&lt;http://www.wikidata.org/prop/direct/P2767&gt; ?y</t>
  </si>
  <si>
    <t>?x &lt;http://www.wikidata.org/prop/direct/P31&gt;/(&lt;http://www.wikidata.org/prop/direct/P279&gt;)* &lt;http://www.wikidata.org/entity/Q895526&gt;</t>
  </si>
  <si>
    <t>?x (&lt;http://www.wikidata.org/prop/direct/P108&gt;|&lt;http://www.wikidata.org/prop/direct/P463&gt;)|(&lt;http://www.wikidata.org/prop/direct/P1416&gt;/(&lt;http://www.wikidata.org/prop/direct/P361&gt;)*) ?y</t>
  </si>
  <si>
    <t>?x (&lt;http://www.wikidata.org/prop/direct/P31&gt;)* &lt;http://www.wikidata.org/entity/Q41176&gt;</t>
  </si>
  <si>
    <t>?x &lt;http://www.wikidata.org/prop/direct/P31&gt;/(&lt;http://www.wikidata.org/prop/direct/P279&gt;)* &lt;http://www.wikidata.org/entity/Q43099500&gt;</t>
  </si>
  <si>
    <t>?x &lt;http://www.wikidata.org/prop/direct/P31&gt;/(&lt;http://www.wikidata.org/prop/direct/P279&gt;)* &lt;http://www.wikidata.org/entity/Q43100730&gt;</t>
  </si>
  <si>
    <t>?x &lt;http://www.wikidata.org/prop/direct/P31&gt;/(&lt;http://www.wikidata.org/prop/direct/P279&gt;)* &lt;http://www.wikidata.org/entity/Q35140&gt;</t>
  </si>
  <si>
    <t>?x ((&lt;http://www.wikidata.org/prop/direct/P22&gt;|&lt;http://www.wikidata.org/prop/direct/P25&gt;)|&lt;%http://www.wikidata.org/prop/direct/P40&gt;)/((&lt;http://www.wikidata.org/prop/direct/P22&gt;|&lt;http://www.wikidata.org/prop/direct/P25&gt;)|&lt;%http://www.wikidata.org/prop/direct/P40&gt;) ?y</t>
  </si>
  <si>
    <t>&lt;http://www.wikidata.org/entity/Q20299171&gt; (&lt;http://www.wikidata.org/prop/direct/P131&gt;)* ?x</t>
  </si>
  <si>
    <t>?x &lt;http://www.wikidata.org/prop/direct/P31&gt;/(&lt;http://www.wikidata.org/prop/direct/P279&gt;)* &lt;http://www.wikidata.org/entity/Q1028181&gt;</t>
  </si>
  <si>
    <t>&lt;http://www.wikidata.org/entity/Q21667375&gt; &lt;http://www.wikidata.org/prop/direct/P131&gt;/(&lt;http://www.wikidata.org/prop/direct/P131&gt;)* ?x</t>
  </si>
  <si>
    <t>?x &lt;%http://www.wikidata.org/prop/direct/P170&gt; ?y</t>
  </si>
  <si>
    <t>?x ((&lt;http://www.wikidata.org/prop/direct/P279&gt;/&lt;http://www.wikidata.org/prop/direct/P279&gt;)/&lt;http://www.wikidata.org/prop/direct/P279&gt;)/&lt;http://www.wikidata.org/prop/direct/P279&gt; ?y</t>
  </si>
  <si>
    <t>&lt;http://www.wikidata.org/entity/Q212980&gt; &lt;http://www.wikidata.org/prop/direct/P31&gt;/(&lt;http://www.wikidata.org/prop/direct/P279&gt;)* ?x</t>
  </si>
  <si>
    <t>?x &lt;http://www.wikidata.org/prop/direct/P27&gt;/(&lt;http://www.wikidata.org/prop/direct/P17&gt;)* &lt;http://www.wikidata.org/entity/Q29999&gt;</t>
  </si>
  <si>
    <t>?x &lt;http://www.wikidata.org/prop/direct/P106&gt;/(&lt;http://www.wikidata.org/prop/direct/P279&gt;)* &lt;http://www.wikidata.org/entity/Q177220&gt;</t>
  </si>
  <si>
    <t>?x &lt;http://www.wikidata.org/prop/direct/P31&gt;/(&lt;http://www.wikidata.org/prop/direct/P279&gt;)* &lt;http://www.wikidata.org/entity/Q261543&gt;</t>
  </si>
  <si>
    <t>?x &lt;http://www.w3.org/ns/prov#wasDerivedFrom&gt;/&lt;http://www.wikidata.org/prop/reference/P143&gt; &lt;http://www.wikidata.org/entity/Q191168&gt;</t>
  </si>
  <si>
    <t>?x &lt;http://www.wikidata.org/prop/direct/P31&gt;/(&lt;http://www.wikidata.org/prop/direct/P279&gt;)* &lt;http://www.wikidata.org/entity/Q871419&gt;</t>
  </si>
  <si>
    <t>?x &lt;http://www.wikidata.org/prop/direct/P31&gt;/(&lt;http://www.wikidata.org/prop/direct/P279&gt;)* &lt;http://www.wikidata.org/entity/Q361733&gt;</t>
  </si>
  <si>
    <t>?x &lt;%http://wikiba.se/ontology#directClaim&gt; ?y</t>
  </si>
  <si>
    <t>&lt;http://www.wikidata.org/entity/Q21608433&gt; &lt;http://www.wikidata.org/prop/direct/P131&gt;/(&lt;http://www.wikidata.org/prop/direct/P131&gt;)* ?x</t>
  </si>
  <si>
    <t>?x (&lt;http://www.wikidata.org/prop/direct/P403&gt;)* ?y</t>
  </si>
  <si>
    <t>?x &lt;http://www.wikidata.org/prop/direct/P31&gt;/(&lt;http://www.wikidata.org/prop/direct/P279&gt;)* &lt;http://www.wikidata.org/entity/Q166620&gt;</t>
  </si>
  <si>
    <t>?x (&lt;http://www.wikidata.org/prop/direct/P403&gt;)* &lt;http://www.wikidata.org/entity/Q27538&gt;</t>
  </si>
  <si>
    <t>?x (&lt;http://www.wikidata.org/prop/direct/P403&gt;)* &lt;http://www.wikidata.org/prop/direct/Q422487&gt;</t>
  </si>
  <si>
    <t>?x (&lt;http://www.wikidata.org/prop/direct/P403&gt;)* &lt;http://www.wikidata.org/entity/Q1653&gt;</t>
  </si>
  <si>
    <t>?x (&lt;http://www.wikidata.org/prop/direct/P279&gt;)* &lt;http://www.wikidata.org/entity/Q29496&gt;</t>
  </si>
  <si>
    <t>?x &lt;http://www.wikidata.org/prop/direct/P31&gt;/(&lt;http://www.wikidata.org/prop/direct/P279&gt;)* &lt;http://www.wikidata.org/entity/Q12737077&gt;</t>
  </si>
  <si>
    <t>?x &lt;http://www.wikidata.org/prop/direct/P31&gt;/(&lt;http://www.wikidata.org/prop/direct/P279&gt;)* &lt;http://www.wikidata.org/entity/Q15911738&gt;</t>
  </si>
  <si>
    <t>?x &lt;http://www.wikidata.org/prop/direct/P166&gt;/(&lt;http://www.wikidata.org/prop/direct/P279&gt;)* &lt;http://www.wikidata.org/entity/Q7191&gt;</t>
  </si>
  <si>
    <t>&lt;http://www.wikidata.org/entity/Q213769&gt; &lt;http://www.wikidata.org/prop/direct/P131&gt;/(&lt;http://www.wikidata.org/prop/direct/P131&gt;)* ?x</t>
  </si>
  <si>
    <t>?x &lt;http://www.wikidata.org/prop/direct/P31&gt;/(&lt;http://www.wikidata.org/prop/direct/P279&gt;)* &lt;http://www.wikidata.org/entity/Q1983062&gt;</t>
  </si>
  <si>
    <t>?x (&lt;http://www.wikidata.org/prop/direct/P403&gt;)* &lt;http://www.wikidata.org/entity/Q215653&gt;</t>
  </si>
  <si>
    <t>?x (&lt;http://www.wikidata.org/prop/direct/P171&gt;)* &lt;http://www.wikidata.org/entity/Q28319&gt;</t>
  </si>
  <si>
    <t>?x (&lt;http://www.wikidata.org/prop/direct/P131&gt;)* &lt;http://www.wikidata.org/entity/Q4119739&gt;</t>
  </si>
  <si>
    <t>&lt;http://www.wikidata.org/entity/Q34644785&gt; (&lt;http://www.wikidata.org/prop/direct/P131&gt;)* ?x</t>
  </si>
  <si>
    <t>?x &lt;http://www.wikidata.org/prop/direct/P31&gt;|(&lt;http://www.wikidata.org/prop/direct/P31&gt;/(&lt;http://www.wikidata.org/prop/direct/P279&gt;)*) &lt;http://www.wikidata.org/entity/Q4167836&gt;</t>
  </si>
  <si>
    <t>?x &lt;http://www.wikidata.org/prop/direct/P131&gt;/(&lt;http://www.wikidata.org/prop/direct/P279&gt;)* &lt;http://www.wikidata.org/entity/Q168159&gt;</t>
  </si>
  <si>
    <t>?x &lt;http://www.wikidata.org/prop/direct/P31&gt;/(&lt;http://www.wikidata.org/prop/direct/P279&gt;)* &lt;http://www.wikidata.org/entity/Q3624078&gt;</t>
  </si>
  <si>
    <t>?x (&lt;http://www.wikidata.org/prop/direct/P31&gt;)*/(&lt;http://www.wikidata.org/prop/direct/P279&gt;)* &lt;http://www.wikidata.org/entity/Q532&gt;</t>
  </si>
  <si>
    <t>?x &lt;http://www.wikidata.org/prop/direct/P31&gt;/(&lt;http://www.wikidata.org/prop/direct/P279&gt;)* &lt;http://www.wikidata.org/entity/Q523&gt;</t>
  </si>
  <si>
    <t>?x &lt;http://www.wikidata.org/prop/direct/P166&gt;/(&lt;http://www.wikidata.org/prop/direct/P31&gt;)* ?y</t>
  </si>
  <si>
    <t>?x &lt;http://www.wikidata.org/prop/direct/P166&gt;/(&lt;http://www.wikidata.org/prop/direct/P31&gt;)? ?y</t>
  </si>
  <si>
    <t>?x &lt;%http://schema.org/about&gt;/&lt;http://schema.org/inLanguage&gt; "nl"</t>
  </si>
  <si>
    <t>?x (&lt;http://www.wikidata.org/prop/direct/P31&gt;)? &lt;http://www.wikidata.org/entity/Q19020&gt;</t>
  </si>
  <si>
    <t>?x &lt;http://www.wikidata.org/prop/direct/P361&gt;/(&lt;http://www.wikidata.org/prop/direct/P361&gt;)* &lt;http://www.wikidata.org/entity/Q4018530&gt;</t>
  </si>
  <si>
    <t>?x ((&lt;http://www.wikidata.org/prop/direct/P361&gt;|&lt;http://www.wikidata.org/prop/direct/P279&gt;))+|&lt;http://www.wikidata.org/prop/direct/P31&gt; ?y</t>
  </si>
  <si>
    <t>?x &lt;http://www.wikidata.org/prop/direct/P361&gt;|&lt;http://www.wikidata.org/prop/direct/P279&gt;|&lt;http://www.wikidata.org/prop/direct/P31&gt; ?y</t>
  </si>
  <si>
    <t>?x &lt;%http://www.wikidata.org/prop/direct/P17&gt; ?y</t>
  </si>
  <si>
    <t>?x &lt;http://www.wikidata.org/prop/direct/P1435&gt;/(&lt;http://www.wikidata.org/prop/direct/P279&gt;)* &lt;http://www.wikidata.org/entity/Q916475&gt;</t>
  </si>
  <si>
    <t>?x &lt;http://www.wikidata.org/prop/direct/P31&gt;/(&lt;http://www.wikidata.org/prop/direct/P279&gt;)* &lt;http://www.wikidata.org/entity/Q14897293&gt;</t>
  </si>
  <si>
    <t>?x &lt;http://www.wikidata.org/prop/direct/P31&gt;/(&lt;http://www.wikidata.org/prop/direct/P279&gt;)* &lt;http://www.wikidata.org/entity/Q12405827&gt;</t>
  </si>
  <si>
    <t>?x &lt;http://www.wikidata.org/prop/direct/P31&gt;/(&lt;http://www.wikidata.org/prop/direct/P279&gt;)* &lt;http://www.wikidata.org/entity/Q4406616&gt;</t>
  </si>
  <si>
    <t>?x &lt;%http://www.wikidata.org/prop/direct/P131&gt; ?y</t>
  </si>
  <si>
    <t>?x (&lt;%http://www.wikidata.org/prop/direct/P131&gt;)+ ?y</t>
  </si>
  <si>
    <t>?x &lt;http://www.wikidata.org/prop/direct/P31&gt;/(&lt;http://www.wikidata.org/prop/direct/P279&gt;)? ?y</t>
  </si>
  <si>
    <t>?x (&lt;http://www.wikidata.org/prop/direct/P279&gt;)* &lt;http://www.wikidata.org/prop/direct/Q35120&gt;</t>
  </si>
  <si>
    <t>?x (&lt;http://www.wikidata.org/prop/direct/P131&gt;)* &lt;http://www.wikidata.org/entity/Q211&gt;</t>
  </si>
  <si>
    <t>?x &lt;http://www.wikidata.org/prop/direct/P106&gt;/(&lt;http://www.wikidata.org/prop/direct/P279&gt;)* &lt;http://www.wikidata.org/entity/Q715301&gt;</t>
  </si>
  <si>
    <t>?x (&lt;http://www.wikidata.org/prop/direct/P131&gt;)* &lt;http://www.wikidata.org/entity/Q1196&gt;</t>
  </si>
  <si>
    <t>?x &lt;http://www.wikidata.org/prop/direct/P31&gt;/(&lt;http://www.wikidata.org/prop/direct/P279&gt;)+ &lt;http://www.wikidata.org/entity/Q16970&gt;</t>
  </si>
  <si>
    <t>?x (&lt;http://www.wikidata.org/prop/direct/P31&gt;)*/(&lt;http://www.wikidata.org/prop/direct/P279&gt;)* &lt;http://www.wikidata.org/entity/Q1445650&gt;</t>
  </si>
  <si>
    <t>?x (&lt;http://www.wikidata.org/prop/direct/P31&gt;)* &lt;http://www.wikidata.org/entity/Q1197685&gt;</t>
  </si>
  <si>
    <t>&lt;http://www.wikidata.org/entity/Q21667332&gt; &lt;http://www.wikidata.org/prop/direct/P131&gt;/(&lt;http://www.wikidata.org/prop/direct/P131&gt;)* ?x</t>
  </si>
  <si>
    <t>?x (&lt;http://www.wikidata.org/prop/direct/P279&gt;)* &lt;http://www.wikidata.org/entity/Q14897293&gt;</t>
  </si>
  <si>
    <t>?x (&lt;http://www.wikidata.org/prop/direct/P279&gt;)* &lt;http://www.wikidata.org/entity/Q12405827&gt;</t>
  </si>
  <si>
    <t>?x (&lt;http://www.wikidata.org/prop/direct/P279&gt;)* &lt;http://www.wikidata.org/entity/Q207174&gt;</t>
  </si>
  <si>
    <t>?x (&lt;http://www.wikidata.org/prop/direct/P279&gt;)* &lt;http://www.wikidata.org/entity/Q235113&gt;</t>
  </si>
  <si>
    <t>?x (&lt;http://www.wikidata.org/prop/direct/P279&gt;)* &lt;http://www.wikidata.org/entity/Q24334685&gt;</t>
  </si>
  <si>
    <t>?x (&lt;http://www.wikidata.org/prop/direct/P279&gt;)* &lt;http://www.wikidata.org/entity/Q8205328&gt;</t>
  </si>
  <si>
    <t>?x (&lt;http://www.wikidata.org/prop/direct/P279&gt;)* &lt;http://www.wikidata.org/entity/Q39546&gt;</t>
  </si>
  <si>
    <t>?x (&lt;http://www.wikidata.org/prop/direct/P279&gt;)* &lt;http://www.wikidata.org/entity/Q728&gt;</t>
  </si>
  <si>
    <t>?x (&lt;http://www.wikidata.org/prop/direct/P279&gt;)* &lt;http://www.wikidata.org/entity/Q11460&gt;</t>
  </si>
  <si>
    <t>&lt;http://www.wikidata.org/entity/Q23978122&gt; &lt;http://www.wikidata.org/prop/direct/P131&gt;/(&lt;http://www.wikidata.org/prop/direct/P131&gt;)* ?x</t>
  </si>
  <si>
    <t>?x &lt;http://www.wikidata.org/prop/direct/P31&gt;/(&lt;http://www.wikidata.org/prop/direct/P279&gt;)* &lt;http://www.wikidata.org/entity/Q856584&gt;</t>
  </si>
  <si>
    <t>?x &lt;http://www.wikidata.org/prop/direct/P31&gt;/(&lt;http://www.wikidata.org/prop/direct/P279&gt;)* &lt;http://www.wikidata.org/entity/Q18563354&gt;</t>
  </si>
  <si>
    <t>?x (&lt;http://www.wikidata.org/prop/direct/P1441&gt;/&lt;http://www.wikidata.org/prop/direct/P31&gt;)/(&lt;http://www.wikidata.org/prop/direct/P279&gt;)* &lt;http://www.wikidata.org/entity/Q179461&gt;</t>
  </si>
  <si>
    <t>?x &lt;http://www.wikidata.org/prop/direct/P170&gt;/(&lt;http://www.wikidata.org/prop/direct/P279&gt;)* ?y</t>
  </si>
  <si>
    <t>?x &lt;http://www.wikidata.org/prop/direct/P170&gt;/(&lt;http://www.wikidata.org/prop/direct/P1647&gt;)* ?y</t>
  </si>
  <si>
    <t>?x &lt;http://www.wikidata.org/prop/direct/P31&gt;/(&lt;http://www.wikidata.org/prop/direct/P279&gt;)* &lt;http://www.wikidata.org/entity/Q18127&gt;</t>
  </si>
  <si>
    <t>?x &lt;http://www.wikidata.org/prop/direct/P31&gt;/(&lt;http://www.wikidata.org/prop/direct/P279&gt;)* &lt;http://www.wikidata.org/entity/Q2831984&gt;</t>
  </si>
  <si>
    <t>?x &lt;http://www.wikidata.org/prop/direct/P31&gt;/(&lt;http://www.wikidata.org/prop/direct/P279&gt;)* &lt;http://www.wikidata.org/entity/Q1004&gt;</t>
  </si>
  <si>
    <t>?x &lt;http://www.wikidata.org/prop/direct/P31&gt;/(&lt;http://www.wikidata.org/prop/direct/P279&gt;)* &lt;http://www.wikidata.org/entity/Q8274&gt;</t>
  </si>
  <si>
    <t>?x &lt;http://www.wikidata.org/prop/direct/P20&gt;/&lt;http://www.wikidata.org/prop/direct/P625&gt; ?y</t>
  </si>
  <si>
    <t>?x (&lt;http://www.wikidata.org/prop/direct/P131&gt;)*/&lt;http://www.wikidata.org/prop/direct/P17&gt; &lt;http://www.wikidata.org/entity/Q30&gt;</t>
  </si>
  <si>
    <t>?x &lt;http://www.wikidata.org/prop/direct/P31&gt;/(&lt;http://www.wikidata.org/prop/direct/P279&gt;)* &lt;http://www.wikidata.org/entity/Q2668072&gt;</t>
  </si>
  <si>
    <t>?x &lt;http://www.wikidata.org/prop/direct/P31&gt;/(&lt;http://www.wikidata.org/prop/direct/P279&gt;)* &lt;http://www.wikidata.org/entity/Q212805&gt;</t>
  </si>
  <si>
    <t>?x &lt;http://www.wikidata.org/prop/P973&gt;|&lt;http://www.wikidata.org/prop/P1343&gt; ?y</t>
  </si>
  <si>
    <t>?x (&lt;http://www.wikidata.org/prop/direct/P403&gt;)* &lt;http://www.wikidata.org/entity/Q1497&gt;</t>
  </si>
  <si>
    <t>?x (&lt;http://www.wikidata.org/prop/direct/P403&gt;)* &lt;http://www.wikidata.org/entity/Q272074&gt;</t>
  </si>
  <si>
    <t>?x (&lt;http://www.wikidata.org/prop/direct/P403&gt;)* &lt;http://www.wikidata.org/entity/Q4915&gt;</t>
  </si>
  <si>
    <t>?x (&lt;http://www.wikidata.org/prop/direct/P403&gt;)* &lt;http://www.wikidata.org/entity/Q5419&gt;</t>
  </si>
  <si>
    <t>?x &lt;http://www.wikidata.org/prop/direct/P910&gt;/&lt;http://www.wikidata.org/prop/direct/P31&gt; &lt;http://www.wikidata.org/entity/Q4167836&gt;</t>
  </si>
  <si>
    <t>?x (&lt;http://www.wikidata.org/prop/direct/P22&gt;|&lt;http://www.wikidata.org/prop/direct/P40&gt;)+ ?y</t>
  </si>
  <si>
    <t>?x &lt;http://www.wikidata.org/prop/direct/P106&gt;/(&lt;http://www.wikidata.org/prop/direct/P279&gt;)* &lt;http://www.wikidata.org/entity/Q2500638&gt;</t>
  </si>
  <si>
    <t>?x (&lt;http://www.wikidata.org/prop/direct/P279&gt;)* &lt;http://www.wikidata.org/entity/Q7239&gt;</t>
  </si>
  <si>
    <t>?x &lt;http://www.wikidata.org/prop/direct/P31&gt;/(&lt;http://www.wikidata.org/prop/direct/P279&gt;)* &lt;http://www.wikidata.org/entity/Q290&gt;</t>
  </si>
  <si>
    <t>?x (&lt;http://www.wikidata.org/prop/direct/P279&gt;/&lt;http://www.wikidata.org/prop/direct/P31&gt;)/(&lt;http://www.wikidata.org/prop/direct/P279&gt;)* &lt;http://www.wikidata.org/entity/Q290&gt;</t>
  </si>
  <si>
    <t>?x &lt;http://www.wikidata.org/prop/direct/P31&gt;/(&lt;http://www.wikidata.org/prop/direct/P279&gt;)* &lt;http://www.wikidata.org/entity/Q16334298&gt;</t>
  </si>
  <si>
    <t>&lt;http://www.wikidata.org/entity/Q21566607&gt; &lt;http://www.wikidata.org/prop/direct/P131&gt;/(&lt;http://www.wikidata.org/prop/direct/P131&gt;)* ?x</t>
  </si>
  <si>
    <t>&lt;http://www.wikidata.org/entity/Q41411042&gt; (&lt;http://www.wikidata.org/prop/direct/P131&gt;)* ?x</t>
  </si>
  <si>
    <t>?x (&lt;http://www.wikidata.org/prop/direct/P403&gt;)* &lt;http://www.wikidata.org/entity/Q104437&gt;</t>
  </si>
  <si>
    <t>?x (&lt;http://www.wikidata.org/prop/direct/P403&gt;)* &lt;http://www.wikidata.org/entity/Q179444&gt;</t>
  </si>
  <si>
    <t>?x (&lt;http://www.wikidata.org/prop/direct/P403&gt;)* &lt;http://www.wikidata.org/entity/Q2251&gt;</t>
  </si>
  <si>
    <t>?x (&lt;http://www.wikidata.org/prop/direct/P27&gt;/&lt;http://www.wikidata.org/prop/direct/P27v&gt;)/&lt;http://www.wikidata.org/prop/direct/P297&gt; ?y</t>
  </si>
  <si>
    <t>?x (&lt;http://www.wikidata.org/prop/direct/P19&gt;/&lt;http://www.wikidata.org/prop/direct/P17c&gt;)/&lt;http://www.wikidata.org/prop/direct/P297&gt; ?y</t>
  </si>
  <si>
    <t>?x &lt;http://www.wikidata.org/prop/direct/P27&gt;/&lt;http://www.wikidata.org/prop/direct/P297&gt; ?y</t>
  </si>
  <si>
    <t>?x &lt;http://www.wikidata.org/prop/direct/P19&gt;/&lt;http://www.wikidata.org/prop/direct/P297&gt; ?y</t>
  </si>
  <si>
    <t>?x (&lt;http://www.wikidata.org/prop/direct/P31&gt;)?/(&lt;http://www.wikidata.org/prop/direct/P279&gt;)+ ?y</t>
  </si>
  <si>
    <t>?x &lt;http://www.wikidata.org/prop/direct/P31&gt;/(&lt;http://www.wikidata.org/prop/direct/P279&gt;)+ ?y</t>
  </si>
  <si>
    <t>?x &lt;http://www.wikidata.org/prop/direct/P1441&gt;/&lt;http://www.wikidata.org/prop/direct/P31&gt; &lt;http://www.wikidata.org/entity/Q179461&gt;</t>
  </si>
  <si>
    <t>?x (&lt;http://www.wikidata.org/prop/direct/P1647&gt;)* &lt;http://www.wikidata.org/entity/P276&gt;</t>
  </si>
  <si>
    <t>?x (&lt;http://www.wikidata.org/prop/direct/P31&gt;)*/(&lt;http://www.wikidata.org/prop/direct/P171&gt;)* &lt;http://www.wikidata.org/entity/Q1210274&gt;</t>
  </si>
  <si>
    <t>?x (&lt;http://www.wikidata.org/prop/direct/P31&gt;)*/(&lt;http://www.wikidata.org/prop/direct/P171&gt;)* &lt;http://www.wikidata.org/entity/Q23005&gt;</t>
  </si>
  <si>
    <t>?x (&lt;http://www.wikidata.org/prop/direct/P31&gt;)*/(&lt;http://www.wikidata.org/prop/direct/P171&gt;)* &lt;http://www.wikidata.org/entity/Q5861654&gt;</t>
  </si>
  <si>
    <t>?x (&lt;http://www.wikidata.org/prop/direct/P31&gt;)*/(&lt;http://www.wikidata.org/prop/direct/P171&gt;)* &lt;http://www.wikidata.org/entity/Q22671&gt;</t>
  </si>
  <si>
    <t>?x (&lt;http://www.wikidata.org/prop/direct/P31&gt;)*/(&lt;http://www.wikidata.org/prop/direct/P171&gt;)* &lt;http://www.wikidata.org/entity/Q147877&gt;</t>
  </si>
  <si>
    <t>?x &lt;http://www.wikidata.org/prop/direct/P31&gt;/(&lt;http://www.wikidata.org/prop/direct/P279&gt;)* &lt;http://www.wikidata.org/entity/Q28640&gt;</t>
  </si>
  <si>
    <t>?x (&lt;http://www.wikidata.org/prop/direct/P1066&gt;)+ ?y</t>
  </si>
  <si>
    <t>?x (&lt;http://www.wikidata.org/prop/direct/P279&gt;)* &lt;http://www.wikidata.org/entity/Q28604&gt;</t>
  </si>
  <si>
    <t>?x (&lt;http://www.wikidata.org/prop/direct/P279&gt;)* &lt;http://www.wikidata.org/entity/Q829183&gt;</t>
  </si>
  <si>
    <t>?x (&lt;http://www.wikidata.org/prop/direct/P279&gt;)* &lt;http://www.wikidata.org/entity/Q2207288&gt;</t>
  </si>
  <si>
    <t>?x &lt;http://www.wikidata.org/prop/direct/P17&gt;|(&lt;http://www.wikidata.org/prop/direct/P131&gt;)* &lt;http://www.wikidata.org/entity/Q213&gt;</t>
  </si>
  <si>
    <t>&lt;http://www.wikidata.org/entity/Q41353339&gt; (&lt;http://www.wikidata.org/prop/direct/P131&gt;)* ?x</t>
  </si>
  <si>
    <t>?x &lt;http://www.wikidata.org/prop/P31&gt;/(&lt;http://www.wikidata.org/prop/direct/P279&gt;)* ?y</t>
  </si>
  <si>
    <t>?x &lt;http://www.wikidata.org/prop/direct/P580&gt;|&lt;http://www.wikidata.org/prop/direct/P585&gt; ?y</t>
  </si>
  <si>
    <t>?x &lt;http://www.wikidata.org/prop/direct/P31&gt;/(&lt;http://www.wikidata.org/prop/direct/P279&gt;)* &lt;http://www.wikidata.org/entity/Q49848&gt;</t>
  </si>
  <si>
    <t>?x &lt;http://www.wikidata.org/prop/direct/P31&gt;/(&lt;http://www.wikidata.org/prop/direct/P279&gt;)* &lt;http://www.wikidata.org/entity/Q36834&gt;</t>
  </si>
  <si>
    <t>?x &lt;http://www.wikidata.org/prop/direct/P31&gt;/(&lt;http://www.wikidata.org/prop/direct/P279&gt;)* &lt;http://www.wikidata.org/entity/Q201788&gt;</t>
  </si>
  <si>
    <t>?x &lt;http://www.wikidata.org/prop/direct/P31&gt;/(&lt;http://www.wikidata.org/prop/direct/P279&gt;)* &lt;http://www.wikidata.org/entity/Q36180&gt;</t>
  </si>
  <si>
    <t>?x &lt;http://www.wikidata.org/prop/direct/P31&gt;/(&lt;http://www.wikidata.org/prop/direct/P279&gt;)* &lt;http://www.wikidata.org/entity/Q42973&gt;</t>
  </si>
  <si>
    <t>?x &lt;http://www.wikidata.org/prop/direct/P31&gt;/(&lt;http://www.wikidata.org/prop/direct/P279&gt;)* &lt;http://www.wikidata.org/entity/Q644687&gt;</t>
  </si>
  <si>
    <t>?x &lt;http://www.wikidata.org/prop/direct/P31&gt;/(&lt;http://www.wikidata.org/prop/direct/P279&gt;)* &lt;http://www.wikidata.org/entity/Q1322005&gt;</t>
  </si>
  <si>
    <t>?x &lt;http://www.wikidata.org/prop/direct/P31&gt;/(&lt;http://www.wikidata.org/prop/direct/P279&gt;)* &lt;http://www.wikidata.org/entity/Q61509&gt;</t>
  </si>
  <si>
    <t>?x &lt;http://www.wikidata.org/prop/direct/P31&gt;/(&lt;http://www.wikidata.org/prop/direct/P279&gt;)* &lt;http://www.wikidata.org/entity/Q16510064&gt;</t>
  </si>
  <si>
    <t>?x &lt;http://www.wikidata.org/prop/direct/P31&gt;/(&lt;http://www.wikidata.org/prop/direct/P279&gt;)* &lt;http://www.wikidata.org/entity/Q2431196&gt;</t>
  </si>
  <si>
    <t>?x &lt;http://www.wikidata.org/prop/direct/P31&gt;/(&lt;http://www.wikidata.org/prop/direct/P279&gt;)* &lt;http://www.wikidata.org/entity/Q133492&gt;</t>
  </si>
  <si>
    <t>?x &lt;http://www.wikidata.org/prop/direct/P31&gt;/(&lt;http://www.wikidata.org/prop/direct/P279&gt;)* &lt;http://www.wikidata.org/entity/Q1572600&gt;</t>
  </si>
  <si>
    <t>?x (&lt;http://www.wikidata.org/prop/direct/P279&gt;)* &lt;http://www.wikidata.org/entity/Q198&gt;</t>
  </si>
  <si>
    <t>&lt;http://www.wikidata.org/entity/Q21567338&gt; &lt;http://www.wikidata.org/prop/direct/P131&gt;/(&lt;http://www.wikidata.org/prop/direct/P131&gt;)* ?x</t>
  </si>
  <si>
    <t>?x &lt;http://www.wikidata.org/prop/direct/P31&gt;/(&lt;http://www.wikidata.org/prop/direct/P279&gt;)* &lt;http://www.wikidata.org/entity/Q8205328&gt;</t>
  </si>
  <si>
    <t>?x &lt;http://www.wikidata.org/prop/direct/P31&gt;/(&lt;http://www.wikidata.org/prop/direct/P279&gt;)* &lt;http://www.wikidata.org/entity/Q16686022&gt;</t>
  </si>
  <si>
    <t>?x &lt;http://www.wikidata.org/prop/direct/P1435&gt;/(&lt;http://www.wikidata.org/prop/direct/P279&gt;)* &lt;http://www.wikidata.org/entity/Q4989906&gt;</t>
  </si>
  <si>
    <t>?x &lt;http://www.wikidata.org/prop/direct/P31&gt;/(&lt;http://www.wikidata.org/prop/direct/P279&gt;)* &lt;http://www.wikidata.org/entity/Q101352&gt;</t>
  </si>
  <si>
    <t>?x (&lt;http://www.wikidata.org/prop/direct/P2860&gt;)* &lt;http://www.wikidata.org/entity/Q1895685&gt;</t>
  </si>
  <si>
    <t>?x (&lt;http://www.wikidata.org/prop/direct/P105&gt;)* &lt;http://www.wikidata.org/entity/Q7432&gt;</t>
  </si>
  <si>
    <t>?x (&lt;http://www.wikidata.org/prop/direct/P279&gt;)* &lt;http://www.wikidata.org/entity/Q13442814&gt;</t>
  </si>
  <si>
    <t>?x &lt;http://www.wikidata.org/prop/direct/P31&gt;/(&lt;http://www.wikidata.org/prop/direct/P279&gt;)* &lt;http://www.wikidata.org/entity/Q659103&gt;</t>
  </si>
  <si>
    <t>?x &lt;http://www.wikidata.org/prop/direct/P31&gt;/(&lt;http://www.wikidata.org/prop/direct/P279&gt;)* &lt;http://www.wikidata.org/entity/Q959309&gt;</t>
  </si>
  <si>
    <t>?x ((((&lt;http://www.wikidata.org/prop/direct/P19&gt;|&lt;http://www.wikidata.org/prop/direct/P20&gt;)|&lt;http://www.wikidata.org/prop/direct/P119&gt;)|&lt;http://www.wikidata.org/prop/direct/P66&gt;)|&lt;http://www.wikidata.org/prop/direct/P551&gt;)|&lt;http://www.wikidata.org/prop/direct/P937&gt; &lt;http://www.wikidata.org/entity/Q130800&gt;</t>
  </si>
  <si>
    <t>?x &lt;http://www.wikidata.org/prop/direct/P31&gt;/(&lt;http://www.wikidata.org/prop/direct/P279&gt;)+ &lt;http://www.wikidata.org/entity/Q82794&gt;</t>
  </si>
  <si>
    <t>?x (&lt;http://www.wikidata.org/prop/direct/P131&gt;)* &lt;http://www.wikidata.org/entity/Q39121&gt;</t>
  </si>
  <si>
    <t>&lt;http://www.wikidata.org/entity/Q41417942&gt; (&lt;http://www.wikidata.org/prop/direct/P131&gt;)* ?x</t>
  </si>
  <si>
    <t>&lt;http://www.wikidata.org/entity/Q217230&gt; (&lt;http://www.wikidata.org/prop/direct/P131&gt;)* ?x</t>
  </si>
  <si>
    <t>?x (&lt;http://www.wikidata.org/prop/direct/P106&gt;|&lt;http://www.wikidata.org/prop/direct/P279&gt;)* &lt;http://www.wikidata.org/entity/Q36180&gt;</t>
  </si>
  <si>
    <t>?x (&lt;http://www.wikidata.org/prop/direct/P131&gt;)+ &lt;http://www.wikidata.org/entity/Q794&gt;</t>
  </si>
  <si>
    <t>?x (((&lt;http://www.wikidata.org/prop/direct/P31&gt;/&lt;http://www.wikidata.org/prop/direct/P279&gt;)/&lt;http://www.wikidata.org/prop/direct/P279&gt;)/&lt;http://www.wikidata.org/prop/direct/P279&gt;)/&lt;http://www.wikidata.org/prop/direct/P279&gt; ?x</t>
  </si>
  <si>
    <t>?x (&lt;http://www.wikidata.org/prop/direct/P279&gt;)+ &lt;http://www.wikidata.org/entity/Q7184903&gt;</t>
  </si>
  <si>
    <t>?x (&lt;http://www.wikidata.org/prop/direct/P31&gt;/&lt;http://www.wikidata.org/prop/direct/P279&gt;)* &lt;http://www.wikidata.org/entity/Q56061&gt;</t>
  </si>
  <si>
    <t>?x &lt;http://www.wikidata.org/prop/direct/P22&gt;|&lt;http://www.wikidata.org/prop/direct/P25&gt; ?y</t>
  </si>
  <si>
    <t>&lt;http://www.wikidata.org/entity/Q41323003&gt; (&lt;http://www.wikidata.org/prop/direct/P131&gt;)* ?x</t>
  </si>
  <si>
    <t>&lt;http://www.wikidata.org/entity/Q257023&gt; (&lt;http://www.wikidata.org/prop/direct/P131&gt;)* ?x</t>
  </si>
  <si>
    <t>?x &lt;http://www.wikidata.org/prop/direct/P31&gt;/(&lt;http://www.wikidata.org/prop/direct/P279&gt;)+ &lt;http://www.wikidata.org/entity/Q2095&gt;</t>
  </si>
  <si>
    <t>?x (&lt;http://www.wikidata.org/prop/direct/P279&gt;)* &lt;http://www.wikidata.org/entity/Q15989253&gt;</t>
  </si>
  <si>
    <t>?x (&lt;http://www.wikidata.org/prop/direct/P279&gt;)* &lt;http://www.wikidata.org/entity/Q27166344&gt;</t>
  </si>
  <si>
    <t>?x (&lt;http://www.wikidata.org/prop/direct/P279&gt;)* &lt;http://www.wikidata.org/entity/Q28732711&gt;</t>
  </si>
  <si>
    <t>?x (&lt;http://www.wikidata.org/prop/direct/P31&gt;)*|(&lt;http://www.wikidata.org/prop/direct/P279&gt;)* &lt;http://www.wikidata.org/entity/Q214339&gt;</t>
  </si>
  <si>
    <t>?x (&lt;http://www.wikidata.org/prop/P39&gt;)* ?y</t>
  </si>
  <si>
    <t>&lt;http://www.wikidata.org/entity/Q5456&gt; (((&lt;%http://www.wikidata.org/prop/direct/P361&gt;|&lt;%http://www.wikidata.org/prop/direct/P4552&gt;)|&lt;%http://www.wikidata.org/prop/direct/P4688&gt;))+ ?x</t>
  </si>
  <si>
    <t>&lt;http://www.wikidata.org/entity/Q34575&gt; (&lt;%http://www.wikidata.org/prop/direct/P206&gt;/(&lt;%http://www.wikidata.org/prop/direct/P361&gt;)*)+ ?x</t>
  </si>
  <si>
    <t>&lt;http://www.wikidata.org/entity/Q23442&gt; &lt;%http://www.wikidata.org/prop/direct/P31&gt; ?x</t>
  </si>
  <si>
    <t>?x (&lt;http://www.wikidata.org/prop/direct/P279&gt;|&lt;http://www.wikidata.org/prop/direct/P131&gt;)* &lt;http://www.wikidata.org/entity/Q18340514&gt;</t>
  </si>
  <si>
    <t>&lt;http://www.wikidata.org/entity/Q877899&gt; (((&lt;%http://www.wikidata.org/prop/direct/P361&gt;|&lt;%http://www.wikidata.org/prop/direct/P4552&gt;)|&lt;%http://www.wikidata.org/prop/direct/P4688&gt;))+ ?x</t>
  </si>
  <si>
    <t>&lt;http://www.wikidata.org/entity/Q271669&gt; ((&lt;%http://www.wikidata.org/prop/direct/P279&gt;|&lt;%http://www.wikidata.org/prop/direct/P31&gt;))+ ?x</t>
  </si>
  <si>
    <t>?x &lt;http://www.wikidata.org/prop/direct/P31&gt;/(&lt;http://www.wikidata.org/prop/direct/P279&gt;)* &lt;http://www.wikidata.org/entity/Q15733640&gt;</t>
  </si>
  <si>
    <t>?x &lt;http://www.wikidata.org/prop/direct/P31&gt;/(&lt;http://www.wikidata.org/prop/direct/P279&gt;)* &lt;http://www.wikidata.org/entity/Q559618&gt;</t>
  </si>
  <si>
    <t>&lt;http://www.wikidata.org/entity/Q5&gt; &lt;http://www.wikidata.org/prop/direct/P279&gt;/(&lt;http://www.wikidata.org/prop/direct/P279&gt;)* ?x</t>
  </si>
  <si>
    <t>?x (&lt;http://www.wikidata.org/prop/direct/P279&gt;)* &lt;http://www.wikidata.org/entity/Q783794&gt;</t>
  </si>
  <si>
    <t>&lt;http://www.wikidata.org/entity/Q1236511&gt; &lt;http://www.wikidata.org/prop/direct/P31&gt;/(&lt;http://www.wikidata.org/prop/direct/P279&gt;)* ?x</t>
  </si>
  <si>
    <t>?x (&lt;http://www.wikidata.org/prop/direct/P106&gt;)* &lt;http://www.wikidata.org/entity/Q177220&gt;</t>
  </si>
  <si>
    <t>?x (&lt;http://www.wikidata.org/prop/direct/P27&gt;)* &lt;http://www.wikidata.org/entity/Q801&gt;</t>
  </si>
  <si>
    <t>?x (&lt;http://www.wikidata.org/prop/direct/P31&gt;)* &lt;http://www.wikidata.org/entity/Q3957&gt;</t>
  </si>
  <si>
    <t>&lt;http://www.wikidata.org/entity/Q300975&gt; &lt;http://www.wikidata.org/prop/direct/P131&gt;/(&lt;http://www.wikidata.org/prop/direct/P131&gt;)* ?x</t>
  </si>
  <si>
    <t>?x (&lt;http://www.wikidata.org/prop/direct/P279&gt;)* &lt;http://www.wikidata.org/entity/Q11862829&gt;</t>
  </si>
  <si>
    <t>?x &lt;http://www.wikidata.org/prop/direct/P31&gt;/(&lt;http://www.wikidata.org/prop/direct/P279&gt;)* &lt;http://www.wikidata.org/entity/Q2020153&gt;</t>
  </si>
  <si>
    <t>?x &lt;http://www.wikidata.org/prop/direct/P31&gt;/(&lt;http://www.wikidata.org/prop/direct/P279&gt;)* &lt;http://www.wikidata.org/entity/Q46855&gt;</t>
  </si>
  <si>
    <t>?x &lt;http://www.wikidata.org/prop/direct/P37&gt;/&lt;http://www.wikidata.org/prop/direct/P218&gt; ?y</t>
  </si>
  <si>
    <t>?x (&lt;http://www.wikidata.org/prop/direct/P31&gt;)+ &lt;http://www.wikidata.org/entity/Q11424&gt;</t>
  </si>
  <si>
    <t>?x &lt;http://www.wikidata.org/prop/direct/P31&gt;/(&lt;http://www.wikidata.org/prop/direct/P279&gt;)* &lt;http://www.wikidata.org/entity/Q38723&gt;</t>
  </si>
  <si>
    <t>?x (&lt;http://www.wikidata.org/prop/direct/P27&gt;/&lt;http://www.wikidata.org/prop/direct/P31&gt;)/(&lt;http://www.wikidata.org/prop/direct/P279&gt;)* ?y</t>
  </si>
  <si>
    <t>?x &lt;http://www.wikidata.org/prop/direct/P27&gt;/&lt;http://www.wikidata.org/prop/direct/P31&gt; ?y</t>
  </si>
  <si>
    <t>?x &lt;http://www.wikidata.org/prop/direct/P1064&gt;/&lt;http://www.wikidata.org/prop/direct/P31&gt; ?y</t>
  </si>
  <si>
    <t>&lt;http://www.wikidata.org/entity/Q751704&gt; (((&lt;%http://www.wikidata.org/prop/direct/P361&gt;|&lt;%http://www.wikidata.org/prop/direct/P4552&gt;)|&lt;%http://www.wikidata.org/prop/direct/P4688&gt;))+ ?x</t>
  </si>
  <si>
    <t>&lt;http://www.wikidata.org/entity/Q271669&gt; ((&lt;%http://www.wikidata.org/prop/direct/P279&gt;|&lt;%http://www.wikidata.org/prop/direct/P31&gt;))* ?x</t>
  </si>
  <si>
    <t>&lt;http://www.wikidata.org/entity/Q213&gt; ((((&lt;%http://www.wikidata.org/prop/direct/P361&gt;|&lt;%http://www.wikidata.org/prop/direct/P17&gt;)|&lt;%http://www.wikidata.org/prop/direct/P30&gt;)|&lt;%http://www.wikidata.org/prop/direct/P4688&gt;))+ ?x</t>
  </si>
  <si>
    <t>&lt;http://www.wikidata.org/entity/Q355304&gt; (&lt;%http://www.wikidata.org/prop/direct/P279&gt;)*/&lt;%http://www.wikidata.org/prop/direct/P31&gt; ?x</t>
  </si>
  <si>
    <t>&lt;http://www.wikidata.org/entity/Q213&gt; (&lt;%http://www.wikidata.org/prop/direct/P17&gt;)+ ?x</t>
  </si>
  <si>
    <t>?x (&lt;http://www.wikidata.org/prop/direct/P31&gt;)*/(&lt;http://www.wikidata.org/prop/direct/P279&gt;)* &lt;http://www.wikidata.org/entity/Q482994&gt;</t>
  </si>
  <si>
    <t>&lt;http://www.wikidata.org/entity/Q213&gt; &lt;%http://www.wikidata.org/prop/direct/P17&gt; ?x</t>
  </si>
  <si>
    <t>&lt;http://www.wikidata.org/entity/Q355304&gt; ((&lt;%http://www.wikidata.org/prop/direct/P279&gt;/&lt;%http://www.wikidata.org/prop/direct/P31&gt;))+ ?x</t>
  </si>
  <si>
    <t>&lt;http://www.wikidata.org/entity/Q704453&gt; (((&lt;%http://www.wikidata.org/prop/direct/P361&gt;|&lt;%http://www.wikidata.org/prop/direct/P4552&gt;)|&lt;%http://www.wikidata.org/prop/direct/P4688&gt;))+ ?x</t>
  </si>
  <si>
    <t>&lt;http://www.wikidata.org/entity/Q271669&gt; (&lt;%http://www.wikidata.org/prop/direct/P279&gt;)*/(&lt;%http://www.wikidata.org/prop/direct/P31&gt;)* ?x</t>
  </si>
  <si>
    <t>?x &lt;http://www.wikidata.org/prop/direct/P31&gt;/(&lt;http://www.wikidata.org/prop/direct/P279&gt;)* &lt;http://www.wikidata.org/entity/Q17442446&gt;</t>
  </si>
  <si>
    <t>?x (&lt;http://www.wikidata.org/prop/direct/P31&gt;)*/(&lt;http://www.wikidata.org/prop/direct/P279&gt;)* &lt;http://www.wikidata.org/entity/Q355304&gt;</t>
  </si>
  <si>
    <t>?x &lt;http://www.wikidata.org/prop/direct/P31&gt;/(&lt;http://www.wikidata.org/prop/direct/P279&gt;)* &lt;http://www.wikidata.org/entity/Q1200957&gt;</t>
  </si>
  <si>
    <t>?x &lt;http://www.wikidata.org/prop/direct/P276&gt;/(&lt;http://www.wikidata.org/prop/direct/P131&gt;)* &lt;http://www.wikidata.org/entity/Q1490&gt;</t>
  </si>
  <si>
    <t>&lt;http://www.wikidata.org/entity/Q213&gt; ((((&lt;%http://www.wikidata.org/prop/direct/P361&gt;|&lt;%http://www.wikidata.org/prop/direct/P4552&gt;)|&lt;%http://www.wikidata.org/prop/direct/P4688&gt;)|&lt;%http://www.wikidata.org/prop/direct/P17&gt;))+ ?x</t>
  </si>
  <si>
    <t>?x (&lt;http://www.wikidata.org/prop/direct/P19&gt;|&lt;http://www.wikidata.org/prop/direct/P20&gt;)|&lt;http://www.wikidata.org/prop/direct/P551&gt; &lt;http://www.wikidata.org/entity/Q1741&gt;</t>
  </si>
  <si>
    <t>?x (&lt;http://www.wikidata.org/prop/direct/P19&gt;|&lt;http://www.wikidata.org/prop/direct/P20&gt;)|&lt;http://www.wikidata.org/prop/direct/P551&gt; &lt;http://www.wikidata.org/entity/Q90&gt;</t>
  </si>
  <si>
    <t>&lt;http://www.wikidata.org/entity/Q21779030&gt; &lt;http://www.wikidata.org/prop/direct/P131&gt;/(&lt;http://www.wikidata.org/prop/direct/P131&gt;)* ?x</t>
  </si>
  <si>
    <t>?x &lt;http://www.wikidata.org/prop/direct/P1344&gt;/(&lt;http://www.wikidata.org/prop/direct/P31&gt;)* &lt;http://www.wikidata.org/entity/Q18536594&gt;</t>
  </si>
  <si>
    <t>?x &lt;http://www.wikidata.org/prop/direct/P1344&gt;/&lt;http://www.wikidata.org/prop/direct/P31&gt; &lt;http://www.wikidata.org/entity/Q18536594&gt;</t>
  </si>
  <si>
    <t>?x &lt;http://www.wikidata.org/prop/direct/P1344&gt;/&lt;http://www.wikidata.org/prop/direct/P31&gt; &lt;http://www.wikidata.org/entity/Q1344963&gt;</t>
  </si>
  <si>
    <t>?x &lt;http://www.wikidata.org/prop/direct/P1344&gt;/&lt;http://www.wikidata.org/prop/direct/P31&gt; &lt;http://www.wikidata.org/entity/Q33881&gt;</t>
  </si>
  <si>
    <t>?x &lt;http://www.wikidata.org/prop/direct/P1344&gt;/&lt;http://www.wikidata.org/prop/direct/P31&gt; &lt;http://www.wikidata.org/entity/Q866427&gt;</t>
  </si>
  <si>
    <t>?x &lt;http://www.wikidata.org/prop/direct/P1344&gt;/(&lt;http://www.wikidata.org/prop/direct/P31&gt;)* &lt;http://www.wikidata.org/entity/Q866427&gt;</t>
  </si>
  <si>
    <t>?x &lt;http://www.wikidata.org/prop/direct/P1344&gt;/(&lt;http://www.wikidata.org/prop/direct/P31&gt;)* &lt;http://www.wikidata.org/entity/Q962393&gt;</t>
  </si>
  <si>
    <t>?x &lt;http://www.wikidata.org/prop/direct/P1344&gt;/(&lt;http://www.wikidata.org/prop/direct/P31&gt;)* &lt;http://www.wikidata.org/entity/Q506424&gt;</t>
  </si>
  <si>
    <t>?x &lt;http://www.wikidata.org/prop/direct/P1344&gt;/(&lt;http://www.wikidata.org/prop/direct/P31&gt;)* &lt;http://www.wikidata.org/entity/Q2954514&gt;</t>
  </si>
  <si>
    <t>?x &lt;http://www.wikidata.org/prop/direct/P1344&gt;/(&lt;http://www.wikidata.org/prop/direct/P31&gt;)* &lt;http://www.wikidata.org/entity/Q2625893&gt;</t>
  </si>
  <si>
    <t>?x &lt;http://www.wikidata.org/prop/direct/P171&gt;/&lt;http://www.wikidata.org/prop/direct/P225&gt; ?y</t>
  </si>
  <si>
    <t>?x &lt;http://www.wikidata.org/prop/direct/P195&gt;/(&lt;%http://www.wikidata.org/prop/direct/P361&gt;)* ?y</t>
  </si>
  <si>
    <t>?x &lt;http://www.wikidata.org/prop/direct/P31&gt;/(&lt;http://www.wikidata.org/prop/direct/P279&gt;)* &lt;http://www.wikidata.org/entity/Q282&gt;</t>
  </si>
  <si>
    <t>?x &lt;%http://schema.org/about&gt;/&lt;http://schema.org/isPartOf&gt; &lt;https://commons.wikimedia.org/&gt;</t>
  </si>
  <si>
    <t>?x &lt;%http://schema.org/name&gt;/&lt;http://schema.org/isPartOf&gt; &lt;https://commons.wikimedia.org/&gt;</t>
  </si>
  <si>
    <t>?x &lt;http://www.wikidata.org/prop/direct/P195&gt;/(&lt;%http://www.wikidata.org/prop/direct/P527&gt;)* ?y</t>
  </si>
  <si>
    <t>&lt;http://www.wikidata.org/entity/Q20202327&gt; (&lt;http://www.wikidata.org/prop/direct/P131&gt;)* ?x</t>
  </si>
  <si>
    <t>?x &lt;http://www.w3.org/ns/prov#wasDerivedFrom&gt;/&lt;http://www.wikidata.org/prop/reference/P3452&gt; ?y</t>
  </si>
  <si>
    <t>?x &lt;http://www.wikidata.org/prop/direct/P31&gt;/(&lt;http://www.wikidata.org/prop/direct/P279&gt;)* &lt;http://www.wikidata.org/entity/Q783794&gt;</t>
  </si>
  <si>
    <t>?x (&lt;http://www.wikidata.org/prop/direct/P460&gt;)+ &lt;http://www.wikidata.org/entity/Q783794&gt;</t>
  </si>
  <si>
    <t>?x (&lt;http://www.wikidata.org/prop/direct/P131&gt;)* &lt;http://www.wikidata.org/entity/Q1715&gt;</t>
  </si>
  <si>
    <t>&lt;http://www.wikidata.org/entity/Q43229&gt; (&lt;%http://www.wikidata.org/prop/direct/P279&gt;)*/&lt;%http://www.wikidata.org/prop/direct/P31&gt; ?x</t>
  </si>
  <si>
    <t>?x (&lt;http://www.wikidata.org/prop/direct/P31&gt;)* &lt;http://www.wikidata.org/entity/Q3918&gt;</t>
  </si>
  <si>
    <t>?x (&lt;http://www.wikidata.org/prop/direct/P131&gt;)* &lt;http://www.wikidata.org/entity/Q717&gt;</t>
  </si>
  <si>
    <t>?x &lt;http://www.wikidata.org/prop/direct/P361&gt;/&lt;http://www.wikidata.org/prop/direct/P279&gt; &lt;http://www.wikidata.org/entity/Q18602249&gt;</t>
  </si>
  <si>
    <t>?x &lt;http://www.wikidata.org/prop/direct/P31&gt;/(&lt;http://www.wikidata.org/prop/direct/P279&gt;)* &lt;http://www.wikidata.org/entity/Q2088357&gt;</t>
  </si>
  <si>
    <t>&lt;http://www.wikidata.org/entity/Q35001555&gt; (&lt;http://www.wikidata.org/prop/direct/P131&gt;)* ?x</t>
  </si>
  <si>
    <t>&lt;http://www.wikidata.org/entity/Q6661223&gt; (&lt;http://www.wikidata.org/prop/direct/P131&gt;)* ?x</t>
  </si>
  <si>
    <t>?x (&lt;http://www.wikidata.org/prop/direct/P279&gt;)* &lt;http://www.wikidata.org/entity/Q1048835&gt;</t>
  </si>
  <si>
    <t>?x (&lt;http://www.wikidata.org/prop/direct/P279&gt;|&lt;http://www.wikidata.org/prop/direct/P131&gt;)* &lt;http://www.wikidata.org/entity/Q35120&gt;</t>
  </si>
  <si>
    <t>?x (&lt;http://www.wikidata.org/prop/direct/P279&gt;|&lt;http://www.wikidata.org/prop/direct/P131&gt;)* &lt;http://www.wikidata.org/entity/Q77141&gt;</t>
  </si>
  <si>
    <t>?x &lt;http://www.wikidata.org/prop/direct/P31&gt;/(&lt;http://www.wikidata.org/prop/direct/P279&gt;)* &lt;http://www.wikidata.org/entity/Q2057971&gt;</t>
  </si>
  <si>
    <t>?x &lt;http://www.wikidata.org/prop/direct/P31&gt;/(&lt;http://www.wikidata.org/prop/direct/P279&gt;)* &lt;http://www.wikidata.org/entity/Q4119870&gt;</t>
  </si>
  <si>
    <t>?x (((&lt;http://www.wikidata.org/prop/direct/P279&gt;/&lt;http://www.wikidata.org/prop/direct/P279&gt;)/&lt;http://www.wikidata.org/prop/direct/P279&gt;)/&lt;http://www.wikidata.org/prop/direct/P279&gt;)/&lt;http://www.wikidata.org/prop/direct/P279&gt; ?x</t>
  </si>
  <si>
    <t>?x (&lt;http://www.wikidata.org/prop/direct/P279&gt;)* &lt;http://www.wikidata.org/entity/Q21146257&gt;</t>
  </si>
  <si>
    <t>?x (&lt;http://www.wikidata.org/prop/direct/P2452&gt;/&lt;http://www.wikidata.org/prop/direct/P2581&gt;)* ?y</t>
  </si>
  <si>
    <t>?x &lt;http://www.wikidata.org/prop/direct/P31&gt;/(&lt;http://www.wikidata.org/prop/direct/P279&gt;)* &lt;http://www.wikidata.org/entity/Q2031836&gt;</t>
  </si>
  <si>
    <t>?x (&lt;http://www.wikidata.org/prop/direct/P31&gt;/&lt;http://www.wikidata.org/prop/direct/P279&gt;)* &lt;http://www.wikidata.org/entity/Q11032&gt;</t>
  </si>
  <si>
    <t>?x (&lt;http://www.wikidata.org/prop/direct/P279&gt;)* &lt;http://www.wikidata.org/entity/Q210832&gt;</t>
  </si>
  <si>
    <t>?x &lt;http://www.wikidata.org/prop/direct/P279&gt;|(&lt;http://www.wikidata.org/prop/direct/P279&gt;/&lt;http://www.wikidata.org/prop/direct/P279&gt;) ?y</t>
  </si>
  <si>
    <t>?x (&lt;http://www.wikidata.org/prop/direct/31&gt;/&lt;http://www.wikidata.org/prop/direct/P279&gt;)* &lt;http://www.wikidata.org/entity/Q21754218&gt;</t>
  </si>
  <si>
    <t>?x (&lt;http://www.wikidata.org/prop/direct/P31&gt;|&lt;http://www.wikidata.org/prop/direct/P279&gt;)+ &lt;http://www.wikidata.org/entity/Q21146257&gt;</t>
  </si>
  <si>
    <t>?x &lt;http://www.wikidata.org/prop/direct/P31&gt;/(&lt;http://www.wikidata.org/prop/direct/P279&gt;)* &lt;http://www.wikidata.org/entity/Q21146257&gt;</t>
  </si>
  <si>
    <t>?x &lt;http://www.wikidata.org/prop/direct/P31&gt;/(&lt;http://www.wikidata.org/prop/direct/P279&gt;)* &lt;http://www.wikidata.org/entity/Q26529&gt;</t>
  </si>
  <si>
    <t>?x &lt;http://www.wikidata.org/prop/direct/P39&gt;/(&lt;http://www.wikidata.org/prop/direct/P279&gt;)* &lt;http://www.wikidata.org/entity/Q708492&gt;</t>
  </si>
  <si>
    <t>?x &lt;http://www.wikidata.org/prop/direct/P735&gt;/&lt;http://www.wikidata.org/prop/direct/P31&gt; &lt;http://www.wikidata.org/entity/Q11879590&gt;</t>
  </si>
  <si>
    <t>&lt;http://www.wikidata.org/entity/Q21721296&gt; &lt;http://www.wikidata.org/prop/direct/P131&gt;/(&lt;http://www.wikidata.org/prop/direct/P131&gt;)* ?x</t>
  </si>
  <si>
    <t>?x (&lt;http://www.wikidata.org/prop/direct/P156&gt;)* &lt;http://www.wikidata.org/entity/Q145&gt;</t>
  </si>
  <si>
    <t>?x (&lt;http://www.wikidata.org/prop/direct/P156&gt;)* &lt;http://www.wikidata.org/entity/Q183&gt;</t>
  </si>
  <si>
    <t>?x (&lt;http://www.wikidata.org/prop/direct/P361&gt;)* &lt;http://www.wikidata.org/entity/Q12585&gt;</t>
  </si>
  <si>
    <t>?x &lt;http://www.wikidata.org/prop/direct/P31&gt;/(&lt;http://www.wikidata.org/prop/direct/P279&gt;)* &lt;http://www.wikidata.org/entity/Q158683&gt;</t>
  </si>
  <si>
    <t>?x &lt;http://www.wikidata.org/prop/direct/P571&gt;|&lt;http://www.wikidata.org/prop/direct/P575&gt;|&lt;http://www.wikidata.org/prop/direct/P577&gt;|&lt;http://www.wikidata.org/prop/direct/P1619&gt; ?y</t>
  </si>
  <si>
    <t>?x &lt;http://www.wikidata.org/prop/direct/P31&gt;/(&lt;http://www.wikidata.org/prop/direct/P576&gt;)* ?y</t>
  </si>
  <si>
    <t>?x &lt;http://www.wikidata.org/prop/direct/P373&gt;|&lt;http://www.wikidata.org/prop/direct/P18&gt;|&lt;http://www.wikidata.org/prop/direct/P2257&gt;|&lt;http://www.wikidata.org/prop/direct/P856&gt;|&lt;http://www.wikidata.org/prop/direct/P17&gt;|&lt;http://www.wikidata.org/prop/direct/P910&gt;|&lt;http://www.wikidata.org/prop/direct/P1346&gt;|&lt;http://www.wikidata.org/prop/direct/P646&gt; ?y</t>
  </si>
  <si>
    <t>?x &lt;http://www.wikidata.org/prop/direct/P31&gt;/&lt;http://www.wikidata.org/prop/direct/P279&gt; &lt;http://www.wikidata.org/entity/Q5389&gt;</t>
  </si>
  <si>
    <t>?x &lt;http://www.wikidata.org/prop/direct/P1344&gt;/&lt;http://www.wikidata.org/prop/direct/P31&gt; ?y</t>
  </si>
  <si>
    <t>&lt;http://www.wikidata.org/entity/Q21567725&gt; &lt;http://www.wikidata.org/prop/direct/P131&gt;/(&lt;http://www.wikidata.org/prop/direct/P131&gt;)* ?x</t>
  </si>
  <si>
    <t>?x (&lt;http://www.wikidata.org/prop/direct/P31&gt;)+ &lt;http://www.wikidata.org/entity/Q15642541&gt;</t>
  </si>
  <si>
    <t>&lt;http://www.wikidata.org/entity/Q2382443&gt; (&lt;http://www.wikidata.org/prop/direct/P171&gt;)* ?x</t>
  </si>
  <si>
    <t>?x (&lt;http://www.wikidata.org/prop/direct/P131&gt;)+ &lt;http://www.wikidata.org/entity/Q31&gt;</t>
  </si>
  <si>
    <t>?x &lt;http://www.wikidata.org/prop/direct/P31&gt;/(&lt;http://www.wikidata.org/prop/direct/P279&gt;)* &lt;http://www.wikidata.org/entity/Q9143&gt;</t>
  </si>
  <si>
    <t>?x (&lt;http://www.wikidata.org/prop/direct/P131&gt;)+ &lt;http://www.wikidata.org/entity/Q12543&gt;</t>
  </si>
  <si>
    <t>?x &lt;http://www.wikidata.org/prop/direct/P279&gt;/(&lt;http://www.wikidata.org/prop/direct/P279&gt;)* &lt;http://www.wikidata.org/entity/Q11173&gt;</t>
  </si>
  <si>
    <t>?x (&lt;http://www.wikidata.org/prop/direct/P131&gt;)* &lt;http://www.wikidata.org/entity/Q985&gt;</t>
  </si>
  <si>
    <t>?x (&lt;http://www.wikidata.org/prop/direct/P39&gt;)*/(&lt;http://www.wikidata.org/prop/direct/P706&gt;)* &lt;http://www.wikidata.org/entity/Q708492&gt;</t>
  </si>
  <si>
    <t>&lt;http://www.wikidata.org/entity/Q24331728&gt; &lt;http://www.wikidata.org/prop/direct/P131&gt;/(&lt;http://www.wikidata.org/prop/direct/P131&gt;)* ?x</t>
  </si>
  <si>
    <t>?x &lt;http://www.wikidata.org/prop/direct/P31&gt;/(&lt;http://www.wikidata.org/prop/direct/P279&gt;)* &lt;http://www.wikidata.org/entity/Q14192234&gt;</t>
  </si>
  <si>
    <t>?x (&lt;http://www.wikidata.org/prop/direct/P131&gt;)* &lt;http://www.wikidata.org/entity/Q730&gt;</t>
  </si>
  <si>
    <t>?x (&lt;http://www.wikidata.org/prop/direct/P131&gt;)* &lt;http://www.wikidata.org/entity/Q159&gt;</t>
  </si>
  <si>
    <t>?x (&lt;http://www.wikidata.org/prop/direct/P279&gt;)*|(&lt;http://www.wikidata.org/prop/direct/P361&gt;)* &lt;http://www.wikidata.org/entity/Q14349455&gt;</t>
  </si>
  <si>
    <t>?x &lt;http://www.wikidata.org/prop/direct/P106&gt;/(&lt;http://www.wikidata.org/prop/direct/P31&gt;)? &lt;http://www.wikidata.org/entity/Q639669&gt;</t>
  </si>
  <si>
    <t>?x &lt;http://www.wikidata.org/prop/direct/P106&gt;/(&lt;http://www.wikidata.org/prop/direct/P31&gt;)? &lt;http://www.wikidata.org/entity/Q3922505&gt;</t>
  </si>
  <si>
    <t>?x &lt;http://www.wikidata.org/prop/direct/P106&gt;/(&lt;http://www.wikidata.org/prop/direct/P31&gt;)? &lt;http://www.wikidata.org/entity/Q36834&gt;</t>
  </si>
  <si>
    <t>?x &lt;http://www.wikidata.org/prop/direct/P166&gt;/(&lt;http://www.wikidata.org/prop/direct/P31&gt;)? &lt;http://www.wikidata.org/entity/Q7191&gt;</t>
  </si>
  <si>
    <t>?x &lt;http://www.wikidata.org/prop/direct/P106&gt;/(&lt;http://www.wikidata.org/prop/direct/P31&gt;)? &lt;http://www.wikidata.org/entity/Q33999&gt;</t>
  </si>
  <si>
    <t>?x &lt;http://www.wikidata.org/prop/direct/P166&gt;/(&lt;http://www.wikidata.org/prop/direct/P31&gt;)? &lt;http://www.wikidata.org/entity/Q19020&gt;</t>
  </si>
  <si>
    <t>&lt;http://www.wikidata.org/entity/Q1367808&gt; (&lt;http://www.wikidata.org/prop/direct/P131&gt;)* ?x</t>
  </si>
  <si>
    <t>?x &lt;http://www.wikidata.org/prop/direct/P1416&gt;/(&lt;http://www.wikidata.org/prop/direct/P361&gt;)* &lt;http://www.wikidata.org/entity/Q49108&gt;</t>
  </si>
  <si>
    <t>?x (&lt;http://www.wikidata.org/prop/direct/P279&gt;|&lt;http://www.wikidata.org/prop/direct/P131&gt;)* &lt;http://www.wikidata.org/entity/Q39715&gt;</t>
  </si>
  <si>
    <t>?x (&lt;http://www.wikidata.org/prop/direct/P279&gt;|&lt;http://www.wikidata.org/prop/direct/P131&gt;)* &lt;http://www.wikidata.org/entity/Q142&gt;</t>
  </si>
  <si>
    <t>&lt;http://www.wikidata.org/entity/Q811979&gt; (&lt;%http://www.wikidata.org/prop/direct/P31&gt;)*/(&lt;http://www.wikidata.org/prop/direct/P279&gt;)* ?x</t>
  </si>
  <si>
    <t>?x (&lt;%http://www.wikidata.org/prop/direct/P31&gt;)+/(&lt;http://www.wikidata.org/prop/direct/P279&gt;)+ &lt;http://www.wikidata.org/entity/Q16970&gt;</t>
  </si>
  <si>
    <t>?x (&lt;http://www.wikidata.org/prop/direct/P31&gt;)+/(&lt;http://www.wikidata.org/prop/direct/P279&gt;)+ ?y</t>
  </si>
  <si>
    <t>?x (&lt;%http://www.wikidata.org/prop/direct/P31&gt;)?/(&lt;%http://www.wikidata.org/prop/direct/P279&gt;)* &lt;http://www.wikidata.org/entity/Q34627&gt;</t>
  </si>
  <si>
    <t>?x (&lt;%http://www.wikidata.org/prop/direct/P31&gt;)?/(&lt;%http://www.wikidata.org/prop/direct/P279&gt;)* &lt;http://www.wikidata.org/entity/Q32815&gt;</t>
  </si>
  <si>
    <t>?x (&lt;%http://www.wikidata.org/prop/direct/P31&gt;)?/(&lt;%http://www.wikidata.org/prop/direct/P279&gt;)* &lt;http://www.wikidata.org/entity/Q16970&gt;</t>
  </si>
  <si>
    <t>?x (&lt;%http://www.wikidata.org/prop/direct/P31&gt;)?/(&lt;%http://www.wikidata.org/prop/direct/P279&gt;)* &lt;http://www.wikidata.org/entity/Q16560&gt;</t>
  </si>
  <si>
    <t>?x (&lt;%http://www.wikidata.org/prop/direct/P31&gt;)?/(&lt;http://www.wikidata.org/prop/direct/P279&gt;)* ?y</t>
  </si>
  <si>
    <t>?x (&lt;%http://www.wikidata.org/prop/direct/P31&gt;)?/(&lt;http://www.wikidata.org/prop/direct/P279&gt;)+ ?y</t>
  </si>
  <si>
    <t>?x (&lt;http://www.wikidata.org/prop/direct/P279&gt;)* &lt;http://www.wikidata.org/entity/Q18968035&gt;</t>
  </si>
  <si>
    <t>?x ((&lt;http://www.wikidata.org/prop/direct/P31&gt;|&lt;http://www.wikidata.org/prop/direct/P279&gt;)/((&lt;http://www.wikidata.org/prop/direct/P31&gt;|&lt;http://www.wikidata.org/prop/direct/P279&gt;))+)/((&lt;http://www.wikidata.org/prop/direct/P31&gt;|&lt;http://www.wikidata.org/prop/direct/P279&gt;))+ ?y</t>
  </si>
  <si>
    <t>&lt;http://www.wikidata.org/entity/Q21566707&gt; &lt;http://www.wikidata.org/prop/direct/P131&gt;/(&lt;http://www.wikidata.org/prop/direct/P131&gt;)* ?x</t>
  </si>
  <si>
    <t>?x (&lt;http://www.wikidata.org/prop/direct/P131&gt;)+ &lt;http://www.wikidata.org/entity/Q985&gt;</t>
  </si>
  <si>
    <t>?x &lt;http://www.wikidata.org/prop/direct/P106&gt;/(&lt;http://www.wikidata.org/prop/direct/P279&gt;)* &lt;http://www.wikidata.org/entity/Q488111&gt;</t>
  </si>
  <si>
    <t>&lt;http://www.wikidata.org/entity/Q8255504&gt; (&lt;http://www.wikidata.org/prop/direct/P131&gt;)* ?x</t>
  </si>
  <si>
    <t>&lt;http://www.wikidata.org/entity/Q10281806&gt; (&lt;http://www.wikidata.org/prop/direct/P131&gt;)* ?x</t>
  </si>
  <si>
    <t>&lt;http://www.wikidata.org/entity/Q21567587&gt; &lt;http://www.wikidata.org/prop/direct/P131&gt;/(&lt;http://www.wikidata.org/prop/direct/P131&gt;)* ?x</t>
  </si>
  <si>
    <t>?x &lt;http://www.wikidata.org/prop/direct/P279&gt;/&lt;http://www.wikidata.org/prop/direct/P131&gt; &lt;http://www.wikidata.org/entity/Q985&gt;</t>
  </si>
  <si>
    <t>?x ((&lt;http://www.wikidata.org/prop/direct/P131&gt;|(&lt;http://www.wikidata.org/prop/direct/P131&gt;/&lt;http://www.wikidata.org/prop/direct/P131&gt;))|((&lt;http://www.wikidata.org/prop/direct/P131&gt;/&lt;http://www.wikidata.org/prop/direct/P131&gt;)/&lt;http://www.wikidata.org/prop/direct/P131&gt;))|(((&lt;http://www.wikidata.org/prop/direct/P131&gt;/&lt;http://www.wikidata.org/prop/direct/P131&gt;)/&lt;http://www.wikidata.org/prop/direct/P131&gt;)/&lt;http://www.wikidata.org/prop/direct/P131&gt;) &lt;http://www.wikidata.org/entity/Q985&gt;</t>
  </si>
  <si>
    <t>?x &lt;http://www.wikidata.org/prop/direct/P31&gt;/(&lt;http://www.wikidata.org/prop/direct/P279&gt;)* &lt;http://www.wikidata.org/entity/Q262166&gt;</t>
  </si>
  <si>
    <t>?x (&lt;http://www.wikidata.org/prop/direct/P19&gt;/(&lt;http://www.wikidata.org/prop/direct/P276&gt;)?)/(&lt;http://www.wikidata.org/prop/direct/P131&gt;)+ ?y</t>
  </si>
  <si>
    <t>&lt;http://www.wikidata.org/entity/Q1858&gt; (&lt;http://www.wikidata.org/prop/direct/P47&gt;)* ?x</t>
  </si>
  <si>
    <t>?x (&lt;http://www.wikidata.org/prop/direct/P131&gt;)* &lt;http://www.wikidata.org/entity/Q84&gt;</t>
  </si>
  <si>
    <t>?x &lt;http://www.wikidata.org/prop/direct/P106&gt;/(&lt;http://www.wikidata.org/prop/direct/P279&gt;)* &lt;http://www.wikidata.org/entity/Q9394993&gt;</t>
  </si>
  <si>
    <t>&lt;http://www.wikidata.org/entity/Q3044&gt; (&lt;http://www.wikidata.org/prop/direct/P40&gt;)* ?x</t>
  </si>
  <si>
    <t>?x (&lt;http://www.wikidata.org/prop/direct/P40&gt;)* &lt;http://www.wikidata.org/entity/Q719846&gt;</t>
  </si>
  <si>
    <t>?x &lt;http://wikiba.se/ontology#sitelinks&gt;/&lt;http://schema.org/isPartOf&gt; ?y</t>
  </si>
  <si>
    <t>&lt;http://www.wikidata.org/entity/Q17&gt; &lt;http://wikiba.se/ontology#sitelinks&gt;/&lt;http://schema.org/isPartOf&gt; ?x</t>
  </si>
  <si>
    <t>?x (&lt;http://www.wikidata.org/prop/direct/P40&gt;)+ ?x</t>
  </si>
  <si>
    <t>?x &lt;http://www.wikidata.org/prop/direct/P31&gt;/(&lt;http://www.wikidata.org/prop/direct/P271&gt;)* &lt;http://www.wikidata.org/entity/Q8502&gt;</t>
  </si>
  <si>
    <t>?x (&lt;http://www.wikidata.org/prop/direct/P131&gt;)* &lt;http://www.wikidata.org/entity/Q38981&gt;</t>
  </si>
  <si>
    <t>?x (&lt;http://www.wikidata.org/prop/direct/P279&gt;)+ &lt;http://www.wikidata.org/entity/Q21502402&gt;</t>
  </si>
  <si>
    <t>?x &lt;http://www.wikidata.org/prop/direct/P361&gt;|&lt;http://www.wikidata.org/prop/direct/P463&gt; ?y</t>
  </si>
  <si>
    <t>?x &lt;http://www.wikidata.org/prop/direct/P31&gt;/(&lt;http://www.wikidata.org/prop/direct/P279&gt;)* &lt;http://www.wikidata.org/entity/Q26271642&gt;</t>
  </si>
  <si>
    <t>?x &lt;http://www.wikidata.org/prop/direct/P1416&gt;/(&lt;http://www.wikidata.org/prop/direct/P361&gt;)* &lt;http://www.wikidata.org/entity/Q186285&gt;</t>
  </si>
  <si>
    <t>?x &lt;http://www.w3.org/ns/prov#wasDerivedFrom&gt;/&lt;http://www.wikidata.org/prop/reference/P4656&gt; ?y</t>
  </si>
  <si>
    <t>?x (&lt;http://www.wikidata.org/prop/direct/P279&gt;)* &lt;http://www.wikidata.org/entity/Q571&gt;</t>
  </si>
  <si>
    <t>?x &lt;%http://schema.org/about&gt;/&lt;http://schema.org/inLanguage&gt; ?y</t>
  </si>
  <si>
    <t>?x &lt;http://www.wikidata.org/prop/direct/P31&gt;/(&lt;http://www.wikidata.org/prop/direct/P279&gt;)* &lt;http://www.wikidata.org/entity/Q3464665&gt;</t>
  </si>
  <si>
    <t>?x (&lt;http://www.wikidata.org/prop/direct/P31&gt;/&lt;http://www.wikidata.org/prop/direct/P31&gt;)/(&lt;http://www.wikidata.org/prop/direct/P31&gt;)+ ?x</t>
  </si>
  <si>
    <t>?x (&lt;http://www.wikidata.org/prop/direct/P31&gt;/&lt;http://www.wikidata.org/prop/direct/P31&gt;)/(&lt;http://www.wikidata.org/prop/direct/P31&gt;)+ ?y</t>
  </si>
  <si>
    <t>?x ((&lt;http://www.wikidata.org/prop/direct/P31&gt;/&lt;http://www.wikidata.org/prop/direct/P31&gt;)/&lt;http://www.wikidata.org/prop/direct/P31&gt;)/&lt;http://www.wikidata.org/prop/direct/P31&gt; ?y</t>
  </si>
  <si>
    <t>?x (&lt;http://www.wikidata.org/prop/direct/P131&gt;)* &lt;http://www.wikidata.org/entity/Q34266&gt;</t>
  </si>
  <si>
    <t>?x (&lt;http://www.wikidata.org/prop/direct/P279&gt;)+ &lt;http://www.wikidata.org/entity/Q17537576&gt;</t>
  </si>
  <si>
    <t>?x &lt;http://schema.org/about&gt;/&lt;%http://schema.org/inLanguage&gt; ?y</t>
  </si>
  <si>
    <t>?x &lt;http://www.wikidata.org/prop/direct/P106&gt;/(&lt;http://www.wikidata.org/prop/direct/P279&gt;)* &lt;http://www.wikidata.org/entity/Q26270618&gt;</t>
  </si>
  <si>
    <t>?x &lt;http://www.wikidata.org/prop/direct/P31&gt;/(&lt;http://www.wikidata.org/prop/direct/P279&gt;)* &lt;http://www.wikidata.org/entity/Q811430&gt;</t>
  </si>
  <si>
    <t>?x &lt;http://www.wikidata.org/prop/direct/P31&gt;/(&lt;http://www.wikidata.org/prop/direct/P279&gt;)* &lt;http://www.wikidata.org/entity/Q47848&gt;</t>
  </si>
  <si>
    <t>?x &lt;http://www.wikidata.org/prop/direct/P31&gt;/(&lt;http://www.wikidata.org/prop/direct/P279&gt;)+ &lt;http://www.wikidata.org/entity/Q486972&gt;</t>
  </si>
  <si>
    <t>?x &lt;http://www.wikidata.org/prop/direct/P31&gt;|(&lt;http://www.wikidata.org/prop/direct/P31&gt;/(&lt;http://www.wikidata.org/prop/direct/P279&gt;)*) &lt;http://www.wikidata.org/entity/Q11024&gt;</t>
  </si>
  <si>
    <t>?x &lt;http://www.wikidata.org/prop/direct/P31&gt;|(&lt;http://www.wikidata.org/prop/direct/P31&gt;/&lt;http://www.wikidata.org/prop/direct/P279&gt;) &lt;http://www.wikidata.org/entity/Q13442814&gt;</t>
  </si>
  <si>
    <t>?x (&lt;http://www.wikidata.org/prop/direct/P31&gt;)* &lt;http://www.wikidata.org/entity/Q484170&gt;</t>
  </si>
  <si>
    <t>?x (&lt;http://www.wikidata.org/prop/direct/P190&gt;)+ ?y</t>
  </si>
  <si>
    <t>?x (&lt;http://www.wikidata.org/prop/direct/P47&gt;)+ ?y</t>
  </si>
  <si>
    <t>?x (&lt;http://www.wikidata.org/prop/direct/P279&gt;)* &lt;http://www.wikidata.org/entity/Q192611&gt;</t>
  </si>
  <si>
    <t>?x &lt;http://www.wikidata.org/prop/direct/P606&gt;|&lt;http://www.wikidata.org/prop/direct/P571&gt; ?y</t>
  </si>
  <si>
    <t>?x &lt;http://www.wikidata.org/prop/direct/P31&gt;/(&lt;http://www.wikidata.org/prop/direct/P279&gt;)* &lt;http://www.wikidata.org/entity/Q173387&gt;</t>
  </si>
  <si>
    <t>?x (&lt;http://www.wikidata.org/prop/direct/P131&gt;)+ &lt;http://www.wikidata.org/entity/Q1741&gt;</t>
  </si>
  <si>
    <t>&lt;http://www.wikidata.org/entity/Q748955&gt; (&lt;http://www.wikidata.org/prop/direct/P25&gt;|&lt;http://www.wikidata.org/prop/direct/P22&gt;)* ?x</t>
  </si>
  <si>
    <t>&lt;http://www.wikidata.org/entity/Q390192&gt; (&lt;http://www.wikidata.org/prop/direct/P25&gt;|&lt;http://www.wikidata.org/prop/direct/P22&gt;)* ?x</t>
  </si>
  <si>
    <t>&lt;http://www.wikidata.org/entity/Q748955&gt; (&lt;%http://www.wikidata.org/prop/direct/P40&gt;)* ?x</t>
  </si>
  <si>
    <t>&lt;http://www.wikidata.org/entity/Q390192&gt; (&lt;%http://www.wikidata.org/prop/direct/P40&gt;)* ?x</t>
  </si>
  <si>
    <t>?x (&lt;http://www.wikidata.org/prop/direct/P40&gt;)* &lt;http://www.wikidata.org/entity/Q748955&gt;</t>
  </si>
  <si>
    <t>?x (&lt;http://www.wikidata.org/prop/direct/P40&gt;)* &lt;http://www.wikidata.org/entity/Q390192&gt;</t>
  </si>
  <si>
    <t>?x (&lt;http://www.wikidata.org/prop/direct/P131&gt;)* &lt;http://www.wikidata.org/entity/Q1741&gt;</t>
  </si>
  <si>
    <t>&lt;http://www.wikidata.org/entity/Q5&gt;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t>
  </si>
  <si>
    <t>&lt;http://www.wikidata.org/entity/Q5&gt; (&lt;http://www.wikidata.org/prop/direct/P279&gt;|&lt;http://www.wikidata.org/prop/direct/P31&gt;)/((&lt;http://www.wikidata.org/prop/direct/P279&gt;)*|(&lt;http://www.wikidata.org/prop/direct/P31&gt;)*) ?x</t>
  </si>
  <si>
    <t>?x (&lt;http://www.wikidata.org/prop/direct/P40&gt;)+ &lt;http://www.wikidata.org/entity/Q748955&gt;</t>
  </si>
  <si>
    <t>?x (&lt;http://www.wikidata.org/prop/direct/P40&gt;)+ &lt;http://www.wikidata.org/entity/Q390192&gt;</t>
  </si>
  <si>
    <t>&lt;http://www.wikidata.org/entity/Q38370&gt; (&lt;http://www.wikidata.org/prop/direct/P25&gt;|&lt;http://www.wikidata.org/prop/direct/P22&gt;)* ?x</t>
  </si>
  <si>
    <t>&lt;http://www.wikidata.org/entity/Q137814&gt; (&lt;http://www.wikidata.org/prop/direct/P25&gt;|&lt;http://www.wikidata.org/prop/direct/P22&gt;)* ?x</t>
  </si>
  <si>
    <t>&lt;http://www.wikidata.org/entity/Q207&gt; (&lt;http://www.wikidata.org/prop/direct/P25&gt;|&lt;http://www.wikidata.org/prop/direct/P22&gt;)* ?x</t>
  </si>
  <si>
    <t>&lt;http://www.wikidata.org/entity/Q863042&gt; (&lt;http://www.wikidata.org/prop/direct/P25&gt;|&lt;http://www.wikidata.org/prop/direct/P22&gt;)* ?x</t>
  </si>
  <si>
    <t>?x ((&lt;%http://www.wikidata.org/prop/direct/P25&gt;|&lt;%http://www.wikidata.org/prop/direct/P22&gt;))+ &lt;http://www.wikidata.org/entity/Q748955&gt;</t>
  </si>
  <si>
    <t>?x ((&lt;%http://www.wikidata.org/prop/direct/P25&gt;|&lt;%http://www.wikidata.org/prop/direct/P22&gt;))+ &lt;http://www.wikidata.org/entity/Q390192&gt;</t>
  </si>
  <si>
    <t>&lt;http://www.wikidata.org/entity/Q5&gt; &lt;http://www.wikidata.org/prop/direct/P279&gt;/((&lt;http://www.wikidata.org/prop/direct/P279&gt;)*|(&lt;http://www.wikidata.org/prop/direct/P31&gt;)*) ?x</t>
  </si>
  <si>
    <t>&lt;http://www.wikidata.org/entity/Q7187&gt;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t>
  </si>
  <si>
    <t>&lt;http://www.wikidata.org/entity/Q11629&gt;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t>
  </si>
  <si>
    <t>&lt;http://www.wikidata.org/entity/Q1656682&gt; (&lt;http://www.wikidata.org/prop/direct/P279&gt;|&lt;http://www.wikidata.org/prop/direct/P31&gt;)/((&lt;http://www.wikidata.org/prop/direct/P279&gt;)*|(&lt;http://www.wikidata.org/prop/direct/P31&gt;)*) ?x</t>
  </si>
  <si>
    <t>?x &lt;http://www.wikidata.org/prop/direct/P973&gt;|&lt;http://www.wikidata.org/prop/direct/P1343&gt; ?y</t>
  </si>
  <si>
    <t>?x &lt;http://www.wikidata.org/prop/direct/P31&gt;|(&lt;http://www.wikidata.org/prop/direct/P31&gt;/(&lt;http://www.wikidata.org/prop/direct/P279&gt;)*) &lt;http://www.wikidata.org/entity/Q5&gt;</t>
  </si>
  <si>
    <t>?x (&lt;http://www.wikidata.org/prop/direct/P279&gt;)* &lt;http://www.wikidata.org/entity/Q33999&gt;</t>
  </si>
  <si>
    <t>?x (&lt;http://www.wikidata.org/prop/direct/P279&gt;)+ &lt;http://www.wikidata.org/entity/Q33999&gt;</t>
  </si>
  <si>
    <t>?x &lt;http://www.wikidata.org/prop/direct/P131&gt;/&lt;http://www.wikidata.org/prop/direct/P131&gt; &lt;http://www.wikidata.org/entity/Q13917&gt;</t>
  </si>
  <si>
    <t>?x &lt;http://www.wikidata.org/prop/direct/P734&gt;/&lt;http://www.wikidata.org/prop/direct/P282&gt; &lt;http://www.wikidata.org/entity/Q8209&gt;</t>
  </si>
  <si>
    <t>?x (&lt;http://www.wikidata.org/prop/direct/P31&gt;)* &lt;http://www.wikidata.org/entity/Q1248784&gt;</t>
  </si>
  <si>
    <t>?x (&lt;http://www.wikidata.org/prop/direct/P31&gt;)* &lt;http://www.wikidata.org/entity/Q8502&gt;</t>
  </si>
  <si>
    <t>?x (&lt;http://www.wikidata.org/prop/direct/P17&gt;)* ?y</t>
  </si>
  <si>
    <t>?x &lt;http://www.wikidata.org/prop/direct/P31&gt;/(&lt;http://www.wikidata.org/prop/direct/P279&gt;)* &lt;http://www.wikidata.org/entity/Q11024&gt;</t>
  </si>
  <si>
    <t>?x &lt;http://www.wikidata.org/prop/direct/P150&gt;/(&lt;http://www.wikidata.org/prop/direct/P131&gt;)* ?y</t>
  </si>
  <si>
    <t>&lt;http://www.wikidata.org/entity/Q21667399&gt; &lt;http://www.wikidata.org/prop/direct/P131&gt;/(&lt;http://www.wikidata.org/prop/direct/P131&gt;)* ?x</t>
  </si>
  <si>
    <t>?x (&lt;http://www.wikidata.org/prop/direct/279&gt;)* &lt;http://www.wikidata.org/entity/Q11424&gt;</t>
  </si>
  <si>
    <t>?x (&lt;http://www.wikidata.org/prop/direct/P31&gt;)* &lt;http://www.wikidata.org/entity/Q3231690&gt;</t>
  </si>
  <si>
    <t>?x (&lt;http://www.wikidata.org/prop/direct/P31&gt;)* &lt;http://www.wikidata.org/entity/QQ3231690&gt;</t>
  </si>
  <si>
    <t>?x (&lt;http://www.wikidata.org/prop/direct/P25&gt;|&lt;http://www.wikidata.org/prop/direct/P22&gt;)+ ?y</t>
  </si>
  <si>
    <t>&lt;http://www.wikidata.org/entity/Q780438&gt; (&lt;http://www.wikidata.org/prop/direct/P131&gt;)* ?x</t>
  </si>
  <si>
    <t>?x ((&lt;%http://www.wikidata.org/prop/direct/P22&gt;|&lt;%http://www.wikidata.org/prop/direct/P25&gt;))+ &lt;http://www.wikidata.org/entity/Q748955&gt;</t>
  </si>
  <si>
    <t>?x ((&lt;%http://www.wikidata.org/prop/direct/P22&gt;|&lt;%http://www.wikidata.org/prop/direct/P25&gt;))+ &lt;http://www.wikidata.org/entity/Q390192&gt;</t>
  </si>
  <si>
    <t>?x (&lt;http://www.wikidata.org/prop/direct/P279&gt;)* &lt;http://www.wikidata.org/entity/Q473972&gt;</t>
  </si>
  <si>
    <t>?x (&lt;http://www.wikidata.org/prop/direct/P279&gt;)* &lt;http://www.wikidata.org/entity/Q23397&gt;</t>
  </si>
  <si>
    <t>?x (&lt;http://www.wikidata.org/prop/direct/P279&gt;)* &lt;http://www.wikidata.org/entity/Q1107656&gt;</t>
  </si>
  <si>
    <t>?x (&lt;http://www.wikidata.org/prop/direct/P279&gt;)* &lt;http://www.wikidata.org/entity/Q35509&gt;</t>
  </si>
  <si>
    <t>?x (&lt;http://www.wikidata.org/prop/direct/P279&gt;)* &lt;http://www.wikidata.org/entity/Q182676&gt;</t>
  </si>
  <si>
    <t>?x &lt;http://www.wikidata.org/prop/direct/P31&gt;/(&lt;http://www.wikidata.org/prop/direct/P279&gt;)* &lt;http://www.wikidata.org/entity/Q2465832&gt;</t>
  </si>
  <si>
    <t>?x (&lt;http://www.wikidata.org/prop/direct/P279&gt;)+ &lt;http://www.wikidata.org/entity/Q349&gt;</t>
  </si>
  <si>
    <t>&lt;http://www.wikidata.org/entity/Q649&gt; (&lt;http://www.wikidata.org/prop/direct/P190&gt;)+ ?x</t>
  </si>
  <si>
    <t>&lt;http://www.wikidata.org/entity/Q980&gt; (&lt;http://www.wikidata.org/prop/direct/P47&gt;)+ ?x</t>
  </si>
  <si>
    <t>?x (&lt;http://www.wikidata.org/prop/direct/P31&gt;)* &lt;http://www.wikidata.org/entity/Q2074737&gt;</t>
  </si>
  <si>
    <t>?x &lt;http://www.wikidata.org/prop/direct/P21&gt;/(&lt;http://www.wikidata.org/prop/direct/P279&gt;)* &lt;http://www.wikidata.org/entity/Q6581072&gt;</t>
  </si>
  <si>
    <t>?x &lt;http://www.wikidata.org/prop/direct/P21&gt;/(&lt;http://www.wikidata.org/prop/direct/P279&gt;)? &lt;http://www.wikidata.org/entity/Q6581072&gt;</t>
  </si>
  <si>
    <t>?x &lt;http://www.wikidata.org/prop/direct/P171&gt;/&lt;http://www.wikidata.org/prop/direct/P171&gt; &lt;http://www.wikidata.org/entity/Q127960&gt;</t>
  </si>
  <si>
    <t>?x (&lt;http://www.wikidata.org/prop/direct/P131&gt;)* &lt;http://www.wikidata.org/entity/Q60&gt;</t>
  </si>
  <si>
    <t>?x &lt;http://www.wikidata.org/prop/direct/P31&gt;/(&lt;http://www.wikidata.org/prop/direct/P279&gt;)* &lt;http://www.wikidata.org/entity/Q167270&gt;</t>
  </si>
  <si>
    <t>?x ((&lt;http://www.wikidata.org/prop/direct/P279&gt;/&lt;http://www.wikidata.org/prop/direct/P279&gt;)/&lt;http://www.wikidata.org/prop/direct/P279&gt;)/(&lt;http://www.wikidata.org/prop/direct/P279&gt;)? &lt;http://www.wikidata.org/entity/Q223557&gt;</t>
  </si>
  <si>
    <t>?x &lt;http://www.wikidata.org/prop/direct/P31&gt;/(&lt;http://www.wikidata.org/prop/direct/P279&gt;)? &lt;http://www.wikidata.org/entity/Q18918145&gt;</t>
  </si>
  <si>
    <t>?x (&lt;http://www.wikidata.org/prop/direct/P279&gt;/&lt;http://www.wikidata.org/prop/direct/P279&gt;)/&lt;http://www.wikidata.org/prop/direct/P279&gt; ?y</t>
  </si>
  <si>
    <t>?x (&lt;http://www.wikidata.org/prop/direct/P1559&gt;)* &lt;http://www.wikidata.org/entity/Q12078&gt;</t>
  </si>
  <si>
    <t>?x (&lt;http://www.wikidata.org/prop/direct/P279&gt;)* &lt;http://www.wikidata.org/entity/Q7191&gt;</t>
  </si>
  <si>
    <t>?x &lt;http://www.wikidata.org/prop/direct/P527&gt;/(&lt;http://www.wikidata.org/prop/direct/P150&gt;)* ?y</t>
  </si>
  <si>
    <t>?x &lt;http://www.wikidata.org/prop/direct/P105&gt;/(&lt;http://www.wikidata.org/prop/direct/P279&gt;)* &lt;http://www.wikidata.org/entity/Q7432&gt;</t>
  </si>
  <si>
    <t>?x (&lt;http://www.wikidata.org/prop/direct/P31&gt;/&lt;http://www.wikidata.org/prop/direct/P279&gt;)/(&lt;http://www.wikidata.org/prop/direct/P150&gt;)* &lt;http://www.wikidata.org/entity/Q106658&gt;</t>
  </si>
  <si>
    <t>&lt;http://www.wikidata.org/prop/direct/Q1656682&gt; (&lt;http://www.wikidata.org/prop/direct/P31&gt;|&lt;http://www.wikidata.org/prop/direct/P279&gt;)* ?x</t>
  </si>
  <si>
    <t>?x &lt;http://schema.org/isPartOf&gt;/&lt;%http://www.wikidata.org/prop/direct/P856&gt; &lt;http://www.wikidata.org/entity/Q565&gt;</t>
  </si>
  <si>
    <t>?x (&lt;http://www.wikidata.org/prop/direct/P279&gt;)* &lt;http://www.wikidata.org/entity/Q106658&gt;</t>
  </si>
  <si>
    <t>?x (&lt;http://www.wikidata.org/prop/direct/P31&gt;)*/(&lt;http://www.wikidata.org/prop/direct/P279&gt;)* &lt;http://www.wikidata.org/entity/Q106658&gt;</t>
  </si>
  <si>
    <t>?x &lt;http://www.wikidata.org/prop/direct/P31&gt;/&lt;http://www.wikidata.org/prop/direct/P279&gt; &lt;http://www.wikidata.org/entity/Q106658&gt;</t>
  </si>
  <si>
    <t>?x ((&lt;http://www.wikidata.org/prop/direct/P279&gt;/&lt;http://www.wikidata.org/prop/direct/P279&gt;)/(&lt;http://www.wikidata.org/prop/direct/P279&gt;)?)/(&lt;http://www.wikidata.org/prop/direct/P279&gt;)? &lt;http://www.wikidata.org/entity/Q223557&gt;</t>
  </si>
  <si>
    <t>?x (&lt;http://www.wikidata.org/prop/direct/P279&gt;/(&lt;http://www.wikidata.org/prop/direct/P279&gt;)?)/(&lt;http://www.wikidata.org/prop/direct/P279&gt;)? &lt;http://www.wikidata.org/entity/Q26907166&gt;</t>
  </si>
  <si>
    <t>?x (&lt;http://www.wikidata.org/prop/direct/P279&gt;/(&lt;http://www.wikidata.org/prop/direct/P279&gt;)?)/(&lt;http://www.wikidata.org/prop/direct/P279&gt;)? &lt;http://www.wikidata.org/entity/Q830077&gt;</t>
  </si>
  <si>
    <t>?x (&lt;http://www.wikidata.org/prop/direct/P131&gt;)+ &lt;http://www.wikidata.org/entity/Q60&gt;</t>
  </si>
  <si>
    <t>?x ((((&lt;http://www.wikidata.org/prop/direct/P279&gt;/&lt;http://www.wikidata.org/prop/direct/P279&gt;)/(&lt;http://www.wikidata.org/prop/direct/P279&gt;)?)/(&lt;http://www.wikidata.org/prop/direct/P279&gt;)?)/(&lt;http://www.wikidata.org/prop/direct/P279&gt;)?)/(&lt;http://www.wikidata.org/prop/direct/P279&gt;)? &lt;http://www.wikidata.org/entity/Q223557&gt;</t>
  </si>
  <si>
    <t>?x (&lt;http://www.wikidata.org/prop/direct/P279&gt;/&lt;http://www.wikidata.org/prop/direct/P279&gt;)/(&lt;http://www.wikidata.org/prop/direct/P279&gt;)* &lt;http://www.wikidata.org/entity/Q223557&gt;</t>
  </si>
  <si>
    <t>?x &lt;http://www.wikidata.org/prop/direct/P30&gt;/(&lt;http://www.wikidata.org/prop/direct/P279&gt;)* &lt;http://www.wikidata.org/entity/Q18&gt;</t>
  </si>
  <si>
    <t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&lt;http://www.wikidata.org/entity/Q223557&gt;</t>
  </si>
  <si>
    <t>?x (&lt;http://www.wikidata.org/prop/direct/P131&gt;)+ &lt;http://www.wikidata.org/entity/Q61&gt;</t>
  </si>
  <si>
    <t>&lt;http://www.wikidata.org/entity/Q41321217&gt; (&lt;http://www.wikidata.org/prop/direct/P131&gt;)* ?x</t>
  </si>
  <si>
    <t>?x &lt;http://www.wikidata.org/prop/P1766&gt;|&lt;http://www.wikidata.org/prop/P41&gt; ?y</t>
  </si>
  <si>
    <t>?x &lt;http://www.wikidata.org/prop/P1766&gt;|&lt;http://www.wikidata.org/prop/P41&gt;|&lt;http://www.wikidata.org/prop/P4004&gt; ?y</t>
  </si>
  <si>
    <t>?x (&lt;http://www.wikidata.org/prop/direct/&gt;)* ?y</t>
  </si>
  <si>
    <t>&lt;http://www.wikidata.org/entity/Q4167410&gt; &lt;%http://www.wikidata.org/prop/direct/P31&gt;/(&lt;http://www.wikidata.org/prop/direct/&gt;)* ?x</t>
  </si>
  <si>
    <t>?x (&lt;http://www.wikidata.org/prop/direct/P279&gt;)* &lt;http://www.wikidata.org/entity/Q7075&gt;</t>
  </si>
  <si>
    <t>&lt;http://www.wikidata.org/entity/Q21566581&gt; &lt;http://www.wikidata.org/prop/direct/P131&gt;/(&lt;http://www.wikidata.org/prop/direct/P131&gt;)* ?x</t>
  </si>
  <si>
    <t>&lt;http://www.wikidata.org/entity/Q178810&gt; (&lt;http://www.wikidata.org/prop/direct/P361&gt;)* ?x</t>
  </si>
  <si>
    <t>?x &lt;http://www.wikidata.org/prop/direct/P31&gt;/(&lt;http://www.wikidata.org/prop/direct/P279&gt;)* &lt;http://www.wikidata.org/entity/Q2583015&gt;</t>
  </si>
  <si>
    <t>?x (&lt;http://www.wikidata.org/prop/direct/P279&gt;)* &lt;http://www.wikidata.org/entity/Q28564&gt;</t>
  </si>
  <si>
    <t>&lt;http://www.wikidata.org/entity/Q1527&gt; (&lt;http://www.wikidata.org/prop/direct/P47&gt;)* ?x</t>
  </si>
  <si>
    <t>?x (&lt;http://www.wikidata.org/prop/direct/P150&gt;)* &lt;http://www.wikidata.org/entity/Q106658&gt;</t>
  </si>
  <si>
    <t>?x (&lt;http://www.wikidata.org/prop/direct/P1131&gt;)* &lt;http://www.wikidata.org/entity/Q106658&gt;</t>
  </si>
  <si>
    <t>?x &lt;http://www.wikidata.org/prop/direct/P31&gt;/(&lt;http://www.wikidata.org/prop/direct/P279&gt;)* &lt;http://www.wikidata.org/entity/Q14406742&gt;</t>
  </si>
  <si>
    <t>?x &lt;http://www.wikidata.org/prop/direct/P31&gt;/(&lt;http://www.wikidata.org/prop/direct/P279&gt;)* &lt;http://www.wikidata.org/entity/Q21198342&gt;</t>
  </si>
  <si>
    <t>?x &lt;http://www.wikidata.org/prop/direct/P31&gt;/(&lt;http://www.wikidata.org/prop/direct/P279&gt;)* &lt;http://www.wikidata.org/entity/Q1667921&gt;</t>
  </si>
  <si>
    <t>?x (&lt;http://www.wikidata.org/prop/direct/P131&gt;)* &lt;http://www.wikidata.org/entity/Q34217&gt;</t>
  </si>
  <si>
    <t>&lt;http://www.wikidata.org/entity/wd:Q37226&gt; (&lt;http://www.wikidata.org/prop/direct/P279&gt;)* ?x</t>
  </si>
  <si>
    <t>&lt;http://www.wikidata.org/entity/null&gt; (&lt;http://www.wikidata.org/prop/direct/P361&gt;)* ?x</t>
  </si>
  <si>
    <t>?x &lt;http://www.wikidata.org/prop/direct/P31&gt;/(&lt;http://www.wikidata.org/prop/direct/P279&gt;)* &lt;http://www.wikidata.org/entity/Q15069452&gt;</t>
  </si>
  <si>
    <t>?x (&lt;http://www.wikidata.org/prop/direct/P279&gt;)* &lt;http://www.wikidata.org/entity/Q18015642&gt;</t>
  </si>
  <si>
    <t>?x (&lt;http://www.wikidata.org/prop/direct/P279&gt;)* &lt;http://www.wikidata.org/entity/Q18018860&gt;</t>
  </si>
  <si>
    <t>?x (&lt;http://www.wikidata.org/prop/direct/P40&gt;)+ ?y</t>
  </si>
  <si>
    <t>?x (&lt;http://www.wikidata.org/prop/direct/P171&gt;)* "string1"</t>
  </si>
  <si>
    <t>?x (&lt;http://www.wikidata.org/prop/direct/P31&gt;)+ ?y</t>
  </si>
  <si>
    <t>?x &lt;http://www.wikidata.org/prop/direct/P19&gt;/(&lt;http://www.wikidata.org/prop/direct/P131&gt;)* ?y</t>
  </si>
  <si>
    <t>?x (&lt;http://www.wikidata.org/prop/direct/P50&gt;/(&lt;http://www.wikidata.org/prop/direct/P279&gt;)*)/&lt;http://www.wikidata.org/prop/direct/P31&gt; ?y</t>
  </si>
  <si>
    <t>?x &lt;http://www.wikidata.org/prop/direct/P136&gt;/(&lt;http://www.wikidata.org/prop/direct/P279&gt;)* &lt;http://www.wikidata.org/entity/Q8261&gt;</t>
  </si>
  <si>
    <t>?x (&lt;http://www.wikidata.org/prop/direct/P279&gt;)* &lt;http://www.wikidata.org/entity/44400091&gt;</t>
  </si>
  <si>
    <t>?x (&lt;http://www.wikidata.org/prop/direct/P361&gt;)* &lt;http://www.wikidata.org/entity/Q660519&gt;</t>
  </si>
  <si>
    <t>?x &lt;http://www.wikidata.org/prop/direct/P31&gt;/(&lt;http://www.wikidata.org/prop/direct/P279&gt;)* &lt;http://www.wikidata.org/entity/Q19478619&gt;</t>
  </si>
  <si>
    <t>?x (&lt;http://www.wikidata.org/prop/direct/P131&gt;)+ &lt;http://www.wikidata.org/entity/Q1726&gt;</t>
  </si>
  <si>
    <t>?x &lt;http://www.wikidata.org/prop/direct/P31&gt;/(&lt;http://www.wikidata.org/prop/direct/P279&gt;)* &lt;http://www.wikidata.org/entity/Q2385804&gt;</t>
  </si>
  <si>
    <t>&lt;http://www.wikidata.org/entity/Q824371&gt; &lt;http://www.wikidata.org/prop/direct/P131&gt;/(&lt;http://www.wikidata.org/prop/direct/P131&gt;)* ?x</t>
  </si>
  <si>
    <t>&lt;http://www.wikidata.org/entity/Q93633&gt; (&lt;http://www.wikidata.org/prop/direct/P131&gt;)* ?x</t>
  </si>
  <si>
    <t>&lt;http://www.wikidata.org/entity/Q20304516&gt; (&lt;http://www.wikidata.org/prop/direct/P131&gt;)* ?x</t>
  </si>
  <si>
    <t>?x (&lt;http://www.wikidata.org/prop/direct/P17&gt;)? &lt;http://www.wikidata.org/entity/Q29&gt;</t>
  </si>
  <si>
    <t>?x (&lt;http://www.wikidata.org/prop/direct/P131&gt;)*/&lt;http://www.wikidata.org/prop/direct/P17&gt; &lt;http://www.wikidata.org/entity/Q145&gt;</t>
  </si>
  <si>
    <t>&lt;http://www.wikidata.org/entity/Q80484&gt; (&lt;http://www.wikidata.org/prop/direct/P131&gt;)+/(&lt;http://www.wikidata.org/prop/direct/P17&gt;)+ &lt;http://www.wikidata.org/entity/Q145&gt;</t>
  </si>
  <si>
    <t>&lt;http://www.wikidata.org/entity/Q80484&gt; (&lt;http://www.wikidata.org/prop/direct/P131&gt;)+/(&lt;http://www.wikidata.org/prop/direct/P17&gt;)* &lt;http://www.wikidata.org/entity/Q145&gt;</t>
  </si>
  <si>
    <t>?x &lt;http://www.w3.org/ns/prov#wasDerivedFrom&gt;/&lt;http://www.wikidata.org/prop/reference/P143&gt; &lt;http://www.wikidata.org/entity/Q169514&gt;</t>
  </si>
  <si>
    <t>&lt;http://www.wikidata.org/entity/Q48815765&gt; &lt;http://www.wikidata.org/prop/direct/P131&gt;/(&lt;http://www.wikidata.org/prop/direct/P131&gt;)* ?x</t>
  </si>
  <si>
    <t>&lt;http://www.wikidata.org/entity/Q39071240&gt; &lt;http://www.wikidata.org/prop/direct/P161&gt;|&lt;http://www.wikidata.org/prop/direct/P52&gt; ?x</t>
  </si>
  <si>
    <t>?x &lt;http://www.wikidata.org/prop/direct/P161&gt;|&lt;http://www.wikidata.org/prop/direct/P52&gt; ?y</t>
  </si>
  <si>
    <t>&lt;http://www.wikidata.org/entity/Q39071240&gt; &lt;http://www.wikidata.org/prop/direct/P161&gt;|&lt;http://www.wikidata.org/prop/direct/P57&gt; ?x</t>
  </si>
  <si>
    <t>?x &lt;http://www.wikidata.org/prop/direct/P161&gt;|&lt;http://www.wikidata.org/prop/direct/P57&gt; ?y</t>
  </si>
  <si>
    <t>?x (&lt;http://www.w3.org/ns/prov#wasDerivedFrom&gt;)? ?y</t>
  </si>
  <si>
    <t>?x (&lt;http://www.wikidata.org/prop/direct/P131&gt;)* &lt;http://www.wikidata.org/entity/Q5925&gt;</t>
  </si>
  <si>
    <t>?x &lt;http://www.wikidata.org/prop/direct/P131&gt;/&lt;http://www.wikidata.org/prop/direct/P1225&gt; ?y</t>
  </si>
  <si>
    <t>?x &lt;http://www.wikidata.org/prop/direct/P131&gt;/&lt;http://www.wikidata.org/prop/direct/P1082&gt; ?y</t>
  </si>
  <si>
    <t>?x &lt;http://www.wikidata.org/prop/direct/P131&gt;/&lt;http://www.wikidata.org/prop/direct/P373&gt; ?y</t>
  </si>
  <si>
    <t>?x &lt;http://www.wikidata.org/prop/direct/P131&gt;/&lt;http://www.wikidata.org/prop/direct/P590&gt; ?y</t>
  </si>
  <si>
    <t>?x &lt;http://www.wikidata.org/prop/direct/P279&gt;/&lt;http://www.wikidata.org/prop/direct/P1332&gt; ?y</t>
  </si>
  <si>
    <t>?x &lt;http://www.wikidata.org/prop/direct/P279&gt;/&lt;http://www.wikidata.org/prop/direct/P1333&gt; ?y</t>
  </si>
  <si>
    <t>?x &lt;http://www.wikidata.org/prop/direct/P279&gt;/&lt;http://www.wikidata.org/prop/direct/P1334&gt; ?y</t>
  </si>
  <si>
    <t>?x &lt;http://www.wikidata.org/prop/direct/P279&gt;/&lt;http://www.wikidata.org/prop/direct/P1335&gt; ?y</t>
  </si>
  <si>
    <t>?x (&lt;http://www.wikidata.org/prop/direct/P17&gt;)*/&lt;http://www.wikidata.org/prop/direct/P17&gt; ?y</t>
  </si>
  <si>
    <t>?x (&lt;http://www.wikidata.org/prop/direct/P1376&gt;)*/(&lt;http://www.wikidata.org/prop/direct/P1376&gt;)* ?y</t>
  </si>
  <si>
    <t>?x (&lt;http://www.wikidata.org/prop/direct/P131&gt;)* &lt;http://www.wikidata.org/entity/Q99&gt;</t>
  </si>
  <si>
    <t>?x &lt;http://www.wikidata.org/prop/direct/P1629&gt;/&lt;http://www.wikidata.org/prop/direct/P2046&gt; ?y</t>
  </si>
  <si>
    <t>?x &lt;http://www.wikidata.org/prop/direct/P1855&gt;/&lt;http://www.wikidata.org/prop/direct/P1082&gt; ?y</t>
  </si>
  <si>
    <t>?x &lt;http://www.wikidata.org/prop/direct/P1629&gt;/&lt;http://www.wikidata.org/prop/direct/P590&gt; ?y</t>
  </si>
  <si>
    <t>?x (&lt;http://www.wikidata.org/prop/direct/P279&gt;)* &lt;http://www.wikidata.org/entity/Q4164871&gt;</t>
  </si>
  <si>
    <t>?x &lt;http://www.wikidata.org/prop/direct/P190&gt;/&lt;http://www.wikidata.org/prop/direct/P17&gt; ?y</t>
  </si>
  <si>
    <t>?x &lt;http://www.wikidata.org/prop/direct/P910&gt;|&lt;%http://www.wikidata.org/prop/direct/P301&gt; ?y</t>
  </si>
  <si>
    <t>?x (&lt;http://www.wikidata.org/prop/direct/P131&gt;)* &lt;http://www.wikidata.org/entity/Q252&gt;</t>
  </si>
  <si>
    <t>?x &lt;http://www.wikidata.org/prop/direct/P31&gt;/(&lt;http://www.wikidata.org/prop/direct/P279&gt;)* &lt;http://www.wikidata.org/entity/Q3191695&gt;</t>
  </si>
  <si>
    <t>?x (&lt;http://www.wikidata.org/prop/direct/P197&gt;)+ &lt;http://www.wikidata.org/entity/Q1105305&gt;</t>
  </si>
  <si>
    <t>?x (&lt;http://www.wikidata.org/prop/direct/P197&gt;)+ ?y</t>
  </si>
  <si>
    <t>?x (&lt;http://www.wikidata.org/prop/direct/P197&gt;)+ &lt;http://www.wikidata.org/entity/Q800907&gt;</t>
  </si>
  <si>
    <t>?x &lt;http://www.wikidata.org/prop/direct/P276&gt;/(&lt;http://www.wikidata.org/prop/direct/P131&gt;)* &lt;http://www.wikidata.org/entity/Q213&gt;</t>
  </si>
  <si>
    <t>?x (&lt;http://www.wikidata.org/prop/direct/P279&gt;)+ &lt;http://www.wikidata.org/entity/Q223557&gt;</t>
  </si>
  <si>
    <t>?x &lt;http://www.wikidata.org/prop/direct/P180&gt;/(&lt;http://www.wikidata.org/prop/direct/P279&gt;)* &lt;http://www.wikidata.org/entity/Q154&gt;</t>
  </si>
  <si>
    <t>?x (&lt;http://www.wikidata.org/prop/direct/P31&gt;)*/(&lt;http://www.wikidata.org/prop/direct/P279&gt;)* &lt;http://www.wikidata.org/entity/Q154&gt;</t>
  </si>
  <si>
    <t>?x &lt;http://www.wikidata.org/prop/direct/P585&gt;|&lt;http://www.wikidata.org/prop/direct/P580&gt; ?y</t>
  </si>
  <si>
    <t>?x (&lt;http://www.wikidata.org/prop/direct/P31&gt;/&lt;http://www.wikidata.org/prop/direct/P279&gt;)* &lt;http://www.wikidata.org/entity/Q1190554&gt;</t>
  </si>
  <si>
    <t>?x (&lt;http://www.wikidata.org/prop/direct/P910&gt;)* ?y</t>
  </si>
  <si>
    <t>?x &lt;http://www.wikidata.org/prop/direct/P31&gt;/(&lt;http://www.wikidata.org/prop/direct/P279&gt;)* &lt;http://www.wikidata.org/entity/Q21191270&gt;</t>
  </si>
  <si>
    <t>&lt;http://www.wikidata.org/entity/Q21566649&gt; &lt;http://www.wikidata.org/prop/direct/P131&gt;/(&lt;http://www.wikidata.org/prop/direct/P131&gt;)* ?x</t>
  </si>
  <si>
    <t>&lt;http://www.wikidata.org/prop/direct/Q270983&gt; (&lt;http://www.wikidata.org/prop/direct/P31&gt;)* ?x</t>
  </si>
  <si>
    <t>?x &lt;http://www.wikidata.org/prop/direct/P421&gt;/((&lt;http://www.wikidata.org/prop/direct/P460&gt;|&lt;http://www.wikidata.org/prop/direct/P421&gt;))* ?y</t>
  </si>
  <si>
    <t>?x (&lt;http://www.wikidata.org/prop/direct/P131&gt;)+ &lt;http://www.wikidata.org/entity/Q980&gt;</t>
  </si>
  <si>
    <t>?x (&lt;http://www.wikidata.org/prop/direct/P131&gt;)* &lt;http://www.wikidata.org/entity/Q980&gt;</t>
  </si>
  <si>
    <t>&lt;http://www.wikidata.org/entity/Q41354164&gt; (&lt;http://www.wikidata.org/prop/direct/P131&gt;)* ?x</t>
  </si>
  <si>
    <t>&lt;http://www.wikidata.org/entity/Q15850691&gt; (&lt;http://www.wikidata.org/prop/direct/P131&gt;)* ?x</t>
  </si>
  <si>
    <t>&lt;http://www.wikidata.org/entity/Q582379&gt; (&lt;http://www.wikidata.org/prop/direct/P131&gt;)* ?x</t>
  </si>
  <si>
    <t>?x &lt;http://www.wikidata.org/prop/direct/P131&gt;/(&lt;http://www.wikidata.org/prop/direct/P131&gt;)* &lt;http://www.wikidata.org/entity/Q980&gt;</t>
  </si>
  <si>
    <t>&lt;http://www.wikidata.org/entity/Q185230&gt; (&lt;http://www.wikidata.org/prop/direct/P171&gt;)* ?x</t>
  </si>
  <si>
    <t>&lt;http://www.wikidata.org/entity/Q41259536&gt; (&lt;http://www.wikidata.org/prop/direct/P131&gt;)* ?x</t>
  </si>
  <si>
    <t>?x &lt;%http://wikiba.se/ontology#wikiGroup&gt; "wikipedia"</t>
  </si>
  <si>
    <t>?x (&lt;http://www.wikidata.org/prop/direct/P279&gt;)+ &lt;http://www.wikidata.org/entity/Q2066131&gt;</t>
  </si>
  <si>
    <t>?x (&lt;http://www.wikidata.org/prop/direct/P279&gt;)* &lt;http://www.wikidata.org/entity/Q30339659&gt;</t>
  </si>
  <si>
    <t>?x (&lt;http://www.wikidata.org/prop/direct/P279&gt;)* &lt;http://www.wikidata.org/entity/Q211236&gt;</t>
  </si>
  <si>
    <t>?x &lt;http://www.wikidata.org/prop/direct/P31&gt;/&lt;http://www.wikidata.org/prop/direct/P279&gt; &lt;http://www.wikidata.org/entity/Q11204&gt;</t>
  </si>
  <si>
    <t>?x (&lt;http://www.wikidata.org/prop/direct/P17&gt;)* &lt;http://www.wikidata.org/entity/Q145&gt;</t>
  </si>
  <si>
    <t>?x &lt;http://www.wikidata.org/prop/direct/P971&gt;/&lt;%http://www.wikidata.org/prop/direct/P641&gt; ?y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</si>
  <si>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&lt;http://www.wikidata.org/entity/Q489357&gt;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</si>
  <si>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&lt;http://www.wikidata.org/entity/Q1303167&gt;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</si>
  <si>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&lt;http://www.wikidata.org/entity/Q839954&gt;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</si>
  <si>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&lt;http://www.wikidata.org/entity/Q33999&gt;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</si>
  <si>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&lt;http://www.wikidata.org/entity/Q12280&gt;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</si>
  <si>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&lt;http://www.wikidata.org/entity/Q2065736&gt;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</si>
  <si>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&lt;http://www.wikidata.org/entity/Q23413&gt;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</si>
  <si>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&lt;http://www.wikidata.org/entity/Q3305213&gt;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</si>
  <si>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&lt;http://www.wikidata.org/entity/Q1248784&gt;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</si>
  <si>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&lt;http://www.wikidata.org/entity/Q860861&gt;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</si>
  <si>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&lt;http://www.wikidata.org/entity/Q4989906&gt;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</si>
  <si>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&lt;http://www.wikidata.org/entity/Q33506&gt;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</si>
  <si>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&lt;http://www.wikidata.org/entity/Q23442&gt;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</si>
  <si>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&lt;http://www.wikidata.org/entity/Q39594&gt;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</si>
  <si>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&lt;http://www.wikidata.org/entity/Q34763&gt;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</si>
  <si>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&lt;http://www.wikidata.org/entity/Q39816&gt;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</si>
  <si>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&lt;http://www.wikidata.org/entity/Q8502&gt;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</si>
  <si>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&lt;http://www.wikidata.org/entity/Q46831&gt;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</si>
  <si>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&lt;http://www.wikidata.org/entity/Q133056&gt;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</si>
  <si>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&lt;http://www.wikidata.org/entity/Q54050&gt;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</si>
  <si>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&lt;http://www.wikidata.org/entity/Q3914&gt;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</si>
  <si>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&lt;http://www.wikidata.org/entity/Q9842&gt;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</si>
  <si>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&lt;http://www.wikidata.org/entity/Q9826&gt;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</si>
  <si>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&lt;http://www.wikidata.org/entity/Q39614&gt;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</si>
  <si>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&lt;http://www.wikidata.org/entity/Q22698&gt;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</si>
  <si>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&lt;http://www.wikidata.org/entity/Q44539&gt;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</si>
  <si>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&lt;http://www.wikidata.org/entity/Q16970&gt;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</si>
  <si>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&lt;http://www.wikidata.org/entity/Q11446&gt;</t>
  </si>
  <si>
    <t>?x &lt;http://www.wikidata.org/prop/direct/P26&gt;/&lt;http://www.wikidata.org/prop/direct/P27&gt; ?y</t>
  </si>
  <si>
    <t>?x (&lt;http://www.wikidata.org/prop/direct/P1741&gt;)? ?y</t>
  </si>
  <si>
    <t>?x (&lt;http://www.wikidata.org/prop/direct/P279&gt;)* &lt;http://www.wikidata.org/prop/direct/Q12078&gt;</t>
  </si>
  <si>
    <t>?x (&lt;http://www.wikidata.org/prop/direct/P31&gt;)*/(&lt;http://www.wikidata.org/prop/direct/P279&gt;)* &lt;http://www.wikidata.org/entity/Q15324&gt;</t>
  </si>
  <si>
    <t>?x (&lt;http://www.wikidata.org/prop/direct/P31&gt;)*/(&lt;http://www.wikidata.org/prop/direct/P279&gt;)* &lt;http://www.wikidata.org/entity/Q14524493&gt;</t>
  </si>
  <si>
    <t>?x (&lt;http://www.wikidata.org/prop/direct/P31&gt;)*/(&lt;http://www.wikidata.org/prop/direct/P279&gt;)* &lt;http://www.wikidata.org/entity/Q6671777&gt;</t>
  </si>
  <si>
    <t>?x (&lt;http://www.wikidata.org/prop/direct/P31&gt;)*/(&lt;http://www.wikidata.org/prop/direct/P279&gt;)* &lt;http://www.wikidata.org/entity/Q811430&gt;</t>
  </si>
  <si>
    <t>?x (&lt;http://www.wikidata.org/prop/direct/P31&gt;)*/(&lt;http://www.wikidata.org/prop/direct/P279&gt;)* &lt;http://www.wikidata.org/entity/Q811979&gt;</t>
  </si>
  <si>
    <t>?x (&lt;http://www.wikidata.org/prop/direct/P31&gt;)*/(&lt;http://www.wikidata.org/prop/direct/P279&gt;)* &lt;http://www.wikidata.org/entity/Q16334295&gt;</t>
  </si>
  <si>
    <t>?x ((&lt;http://www.wikidata.org/prop/direct/P106&gt;)*/(&lt;http://www.wikidata.org/prop/direct/P101&gt;)*)/(&lt;http://www.wikidata.org/prop/direct/P39&gt;)* &lt;http://www.wikidata.org/entity/Q49476&gt;</t>
  </si>
  <si>
    <t>?x ((&lt;http://www.wikidata.org/prop/direct/P106&gt;)*/(&lt;http://www.wikidata.org/prop/direct/P101&gt;)*)/(&lt;http://www.wikidata.org/prop/direct/P39&gt;)* &lt;http://www.wikidata.org/entity/Q484876&gt;</t>
  </si>
  <si>
    <t>?x (&lt;http://www.wikidata.org/prop/direct/P131&gt;)* &lt;http://www.wikidata.org/entity/Q95038&gt;</t>
  </si>
  <si>
    <t>?x &lt;http://www.wikidata.org/prop/direct/P31&gt;/(&lt;http://www.wikidata.org/prop/direct/P279&gt;)* &lt;http://www.wikidata.org/entity/Q16560&gt;</t>
  </si>
  <si>
    <t>?x (&lt;http://www.wikidata.org/prop/direct/P131&gt;)* &lt;http://www.wikidata.org/entity/Q1356&gt;</t>
  </si>
  <si>
    <t>?x &lt;%http://schema.org/about&gt;/&lt;http://schema.org/isPartOf&gt; &lt;https://de.wikipedia.org/&gt;</t>
  </si>
  <si>
    <t>?x (&lt;http://www.wikidata.org/prop/direct/P131&gt;)* &lt;http://www.wikidata.org/entity/Q44759&gt;</t>
  </si>
  <si>
    <t>?x (&lt;http://www.wikidata.org/prop/direct/P279&gt;)*/(&lt;http://www.wikidata.org/prop/direct/P31&gt;)* &lt;http://www.wikidata.org/entity/Q11410&gt;</t>
  </si>
  <si>
    <t>?x (&lt;http://www.wikidata.org/prop/direct/P279&gt;)*/(&lt;http://www.wikidata.org/prop/direct/P31&gt;)* &lt;http://www.wikidata.org/entity/Q31629&gt;</t>
  </si>
  <si>
    <t>?x (&lt;http://www.wikidata.org/prop/direct/P279&gt;)*/(&lt;http://www.wikidata.org/prop/direct/P31&gt;)* &lt;http://www.wikidata.org/entity/Q349&gt;</t>
  </si>
  <si>
    <t>?x (&lt;http://www.wikidata.org/prop/direct/P279&gt;)*/(&lt;http://www.wikidata.org/prop/direct/P31&gt;)* &lt;http://www.wikidata.org/entity/Q204686&gt;</t>
  </si>
  <si>
    <t>?x (&lt;http://www.wikidata.org/prop/direct/P279&gt;)*/(&lt;http://www.wikidata.org/prop/direct/P31&gt;)* &lt;http://www.wikidata.org/entity/Q2312410&gt;</t>
  </si>
  <si>
    <t>&lt;http://www.wikidata.org/entity/Q21667291&gt; &lt;http://www.wikidata.org/prop/direct/P131&gt;/(&lt;http://www.wikidata.org/prop/direct/P131&gt;)* ?x</t>
  </si>
  <si>
    <t>&lt;http://www.wikidata.org/entity/Q21779096&gt; &lt;http://www.wikidata.org/prop/direct/P131&gt;/(&lt;http://www.wikidata.org/prop/direct/P131&gt;)* ?x</t>
  </si>
  <si>
    <t>?x &lt;http://www.wikidata.org/prop/direct/P3096&gt;/&lt;%http://schema.org/about&gt; ?y</t>
  </si>
  <si>
    <t>?x (&lt;http://www.wikidata.org/prop/direct/P31&gt;/&lt;http://www.wikidata.org/prop/direct/P279&gt;)* &lt;http://www.wikidata.org/entity/Q16466010&gt;</t>
  </si>
  <si>
    <t>?x (&lt;http://www.wikidata.org/prop/direct/P31&gt;)* &lt;http://www.wikidata.org/entity/Q17343829&gt;</t>
  </si>
  <si>
    <t>?x &lt;http://www.wikidata.org/prop/direct/P680&gt;|&lt;http://www.wikidata.org/prop/direct/P681&gt;|&lt;http://www.wikidata.org/prop/direct/P682&gt; ?y</t>
  </si>
  <si>
    <t>?x (&lt;http://www.wikidata.org/prop/direct/P31&gt;|&lt;http://www.wikidata.org/prop/direct/P279&gt;)* &lt;http://www.wikidata.org/prop/direct/Q9051300&gt;</t>
  </si>
  <si>
    <t>?x &lt;http://www.wikidata.org/prop/direct/P641&gt;/(&lt;http://www.wikidata.org/prop/direct/P279&gt;)* &lt;http://www.wikidata.org/entity/Q542&gt;</t>
  </si>
  <si>
    <t>?x (&lt;http://www.wikidata.org/prop/direct/P650&gt;)* ?y</t>
  </si>
  <si>
    <t>?x &lt;%http://www.wikidata.org/prop/direct/P50&gt; ?y</t>
  </si>
  <si>
    <t>&lt;http://www.wikidata.org/entity/Q13442814&gt; &lt;%http://www.wikidata.org/prop/direct/P31&gt; ?x</t>
  </si>
  <si>
    <t>?x (&lt;http://www.wikidata.org/prop/direct/P31&gt;)* &lt;http://www.wikidata.org/entity/Q40080&gt;</t>
  </si>
  <si>
    <t>?x (&lt;http://www.wikidata.org/prop/direct/P131&gt;)* &lt;http://www.wikidata.org/entity/Q5765&gt;</t>
  </si>
  <si>
    <t>?x (&lt;http://www.wikidata.org/prop/direct/P171&gt;)* &lt;http://www.wikidata.org/entity/Q192154&gt;</t>
  </si>
  <si>
    <t>?x (&lt;http://www.wikidata.org/prop/direct/P171&gt;)* &lt;http://www.wikidata.org/entity/Q11973077&gt;</t>
  </si>
  <si>
    <t>?x (&lt;http://www.wikidata.org/prop/direct/P31&gt;)*/(&lt;http://www.wikidata.org/prop/direct/P279&gt;)* &lt;http://www.wikidata.org/entity/Q82414&gt;</t>
  </si>
  <si>
    <t>?x (&lt;http://www.wikidata.org/prop/direct/P1435&gt;)* ?y</t>
  </si>
  <si>
    <t>?x (&lt;http://www.wikidata.org/prop/direct/P279&gt;)* &lt;http://www.wikidata.org/entity/Q916475&gt;</t>
  </si>
  <si>
    <t>?x (&lt;http://www.wikidata.org/prop/direct/P1435&gt;)* &lt;http://www.wikidata.org/prop/direct/P580&gt;</t>
  </si>
  <si>
    <t>&lt;http://www.wikidata.org/entity/Q23442&gt; ((&lt;%http://www.wikidata.org/prop/direct/P31&gt;/&lt;%http://www.wikidata.org/prop/direct/P2670&gt;))+ ?x</t>
  </si>
  <si>
    <t>?x &lt;http://www.wikidata.org/prop/direct/P206&gt;/(&lt;http://www.wikidata.org/prop/direct/P361&gt;)* &lt;http://www.wikidata.org/entity/Q1693&gt;</t>
  </si>
  <si>
    <t>&lt;http://www.wikidata.org/entity/Q1693&gt; &lt;%http://www.wikidata.org/prop/direct/P206&gt;/(&lt;http://www.wikidata.org/prop/direct/P361&gt;)* ?x</t>
  </si>
  <si>
    <t>&lt;http://www.wikidata.org/entity/Q23442&gt; ((&lt;%http://www.wikidata.org/prop/direct/P31&gt;|&lt;%http://www.wikidata.org/prop/direct/P2670&gt;))+ ?x</t>
  </si>
  <si>
    <t>&lt;http://www.wikidata.org/entity/Q1693&gt; &lt;%http://www.wikidata.org/prop/direct/P206&gt;/(&lt;%http://www.wikidata.org/prop/direct/P361&gt;)* ?x</t>
  </si>
  <si>
    <t>?x (&lt;http://www.wikidata.org/prop/direct/P180&gt;)* ?y</t>
  </si>
  <si>
    <t>?x (&lt;http://www.wikidata.org/prop/direct/P279&gt;)* &lt;http://www.wikidata.org/entity/Q358148&gt;</t>
  </si>
  <si>
    <t>?x (&lt;http://www.wikidata.org/prop/direct/P171&gt;)* &lt;http://www.wikidata.org/entity/Q5113&gt;</t>
  </si>
  <si>
    <t>?x &lt;http://www.wikidata.org/prop/direct/P31&gt;/(&lt;http://www.wikidata.org/prop/direct/P279&gt;)* &lt;http://www.wikidata.org/entity/Q14660&gt;</t>
  </si>
  <si>
    <t>?x &lt;http://www.wikidata.org/prop/direct/P31&gt;/(&lt;http://www.wikidata.org/prop/direct/P279&gt;)* &lt;http://www.wikidata.org/entity/Q14914657&gt;</t>
  </si>
  <si>
    <t>?x &lt;http://www.wikidata.org/prop/direct/P39&gt;/&lt;http://www.wikidata.org/prop/direct/P279&gt; &lt;http://www.wikidata.org/entity/Q708492&gt;</t>
  </si>
  <si>
    <t>?x &lt;http://www.wikidata.org/prop/direct/P39&gt;/&lt;http://www.wikidata.org/prop/direct/P17&gt; &lt;http://www.wikidata.org/entity/Q865&gt;</t>
  </si>
  <si>
    <t>?x (&lt;http://www.wikidata.org/prop/direct/P131&gt;)* &lt;http://www.wikidata.org/entity/Q35715&gt;</t>
  </si>
  <si>
    <t>?x (&lt;http://www.wikidata.org/prop/direct/P131&gt;)* &lt;http://www.wikidata.org/entity/Q49&gt;</t>
  </si>
  <si>
    <t>?x (&lt;http://www.wikidata.org/prop/direct/P131&gt;)* &lt;http://www.wikidata.org/entity/Q46&gt;</t>
  </si>
  <si>
    <t>?x &lt;http://www.wikidata.org/prop/direct/P31&gt;/(&lt;http://www.wikidata.org/prop/direct/P279&gt;)* &lt;http://www.wikidata.org/entity/Q186516&gt;</t>
  </si>
  <si>
    <t>?x (((((((&lt;http://www.wikidata.org/prop/direct/P279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?y</t>
  </si>
  <si>
    <t>?x (&lt;http://www.wikidata.org/prop/direct/P17&gt;)*/&lt;http://www.wikidata.org/prop/direct/P30&gt; &lt;http://www.wikidata.org/entity/Q46&gt;</t>
  </si>
  <si>
    <t>?x &lt;http://www.wikidata.org/prop/direct/P31&gt;/(&lt;http://www.wikidata.org/prop/direct/P279&gt;)* &lt;http://www.wikidata.org/entity/Q6999&gt;</t>
  </si>
  <si>
    <t>?x &lt;http://www.wikidata.org/prop/direct/P31&gt;/(&lt;http://www.wikidata.org/prop/direct/P279&gt;)* &lt;http://www.wikidata.org/entity/Q23413&gt;</t>
  </si>
  <si>
    <t>?x &lt;http://www.wikidata.org/prop/direct/P31&gt;/(&lt;http://www.wikidata.org/prop/direct/P279&gt;)* &lt;http://www.wikidata.org/entity/Q29637965&gt;</t>
  </si>
  <si>
    <t>?x &lt;http://www.wikidata.org/prop/direct/P31&gt;/&lt;http://www.wikidata.org/prop/direct/P279&gt; &lt;http://www.wikidata.org/entity/Q29637965&gt;</t>
  </si>
  <si>
    <t>?x &lt;http://www.wikidata.org/prop/direct/P31&gt;/(&lt;http://www.wikidata.org/prop/direct/P279&gt;)* &lt;http://www.wikidata.org/entity/Q879050&gt;</t>
  </si>
  <si>
    <t>?x &lt;http://www.wikidata.org/prop/direct/P31&gt;|(&lt;http://www.wikidata.org/prop/direct/P31&gt;/&lt;http://www.wikidata.org/prop/direct/P279&gt;) &lt;http://www.wikidata.org/entity/Q879050&gt;</t>
  </si>
  <si>
    <t>?x &lt;http://www.wikidata.org/prop/direct/P31&gt;/&lt;http://www.wikidata.org/prop/direct/P279&gt; &lt;http://www.wikidata.org/entity/Q879050&gt;</t>
  </si>
  <si>
    <t>?x &lt;http://www.wikidata.org/prop/direct/P31&gt;/(&lt;http://www.wikidata.org/prop/direct/P279&gt;)* &lt;http://www.wikidata.org/entity/Q543654&gt;</t>
  </si>
  <si>
    <t>?x (&lt;http://www.wikidata.org/prop/direct/P31&gt;)* &lt;http://www.wikidata.org/entity/Q35252665&gt;</t>
  </si>
  <si>
    <t>?x &lt;http://www.wikidata.org/prop/direct/P31&gt;/(&lt;http://www.wikidata.org/prop/direct/P279&gt;)? &lt;http://www.wikidata.org/entity/Q24856&gt;</t>
  </si>
  <si>
    <t>?x &lt;http://www.wikidata.org/prop/direct/P108&gt;/(&lt;http://www.wikidata.org/prop/direct/P749&gt;)* ?y</t>
  </si>
  <si>
    <t>&lt;http://www.wikidata.org/entity/Q47528245&gt; (&lt;http://www.wikidata.org/prop/direct/P2860&gt;)* ?x</t>
  </si>
  <si>
    <t>?x (&lt;http://www.wikidata.org/prop/direct/P2860&gt;)* &lt;http://www.wikidata.org/entity/Q47528245&gt;</t>
  </si>
  <si>
    <t>?x (&lt;http://www.wikidata.org/prop/direct/P361&gt;)+ &lt;http://www.wikidata.org/entity/Q46&gt;</t>
  </si>
  <si>
    <t>?x (&lt;http://www.wikidata.org/prop/direct/P279&gt;)* &lt;http://www.wikidata.org/entity/Q7603534&gt;</t>
  </si>
  <si>
    <t>?x (&lt;http://www.wikidata.org/prop/direct/P279&gt;)* &lt;http://www.wikidata.org/entity/Q15686806&gt;</t>
  </si>
  <si>
    <t>&lt;http://www.wikidata.org/entity/Q21566724&gt; &lt;http://www.wikidata.org/prop/direct/P131&gt;/(&lt;http://www.wikidata.org/prop/direct/P131&gt;)* ?x</t>
  </si>
  <si>
    <t>?x &lt;http://www.wikidata.org/prop/direct/P194&gt;/(&lt;http://www.wikidata.org/prop/direct/P527&gt;)? ?y</t>
  </si>
  <si>
    <t>?x (&lt;http://www.wikidata.org/prop/direct/P194&gt;/&lt;http://www.wikidata.org/prop/direct/P31&gt;)/(&lt;http://www.wikidata.org/prop/direct/P279&gt;)* &lt;http://www.wikidata.org/entity/Q11204&gt;</t>
  </si>
  <si>
    <t>?x (&lt;http://www.wikidata.org/prop/direct/P279&gt;)* &lt;http://www.wikidata.org/entity/Q732577&gt;</t>
  </si>
  <si>
    <t>?x (&lt;http://www.wikidata.org/prop/direct/P279&gt;)* &lt;http://www.wikidata.org/entity/Q15324&gt;</t>
  </si>
  <si>
    <t>?x (&lt;http://www.wikidata.org/prop/direct/P131&gt;)* &lt;http://www.wikidata.org/entity/Q96&gt;</t>
  </si>
  <si>
    <t>?x &lt;http://www.wikidata.org/prop/P31&gt;|&lt;http://www.wikidata.org/prop/P279&gt; ?y</t>
  </si>
  <si>
    <t>?x &lt;http://www.wikidata.org/prop/P31&gt;/&lt;http://www.wikidata.org/prop/direct/P1545&gt; ?y</t>
  </si>
  <si>
    <t>?x &lt;http://www.wikidata.org/prop/direct/P580&gt;|&lt;http://www.wikidata.org/prop/direct/P571&gt; ?y</t>
  </si>
  <si>
    <t>?x &lt;http://www.wikidata.org/prop/direct/P106&gt;/(&lt;http://www.wikidata.org/entity/P279&gt;)* &lt;http://www.wikidata.org/entity/Q49757&gt;</t>
  </si>
  <si>
    <t>?x (&lt;http://www.wikidata.org/prop/direct/P31&gt;)* &lt;http://www.wikidata.org/entity/thing&gt;</t>
  </si>
  <si>
    <t>?x (&lt;http://www.wikidata.org/prop/direct/P279&gt;)* &lt;http://www.wikidata.org/entity/Q82594&gt;</t>
  </si>
  <si>
    <t>?x &lt;%http://schema.org/about&gt;/&lt;http://schema.org/isPartOf&gt; &lt;https://en.wikipedia.org/&gt;</t>
  </si>
  <si>
    <t>?x (&lt;http://www.wikidata.org/prop/direct/P279&gt;)* &lt;http://www.wikidata.org/entity/Q7275&gt;</t>
  </si>
  <si>
    <t>?x (&lt;http://www.wikidata.org/prop/direct/P279&gt;)* &lt;http://www.wikidata.org/entity/Q234460&gt;</t>
  </si>
  <si>
    <t>?x (&lt;http://www.wikidata.org/prop/direct/P131&gt;)* &lt;http://www.wikidata.org/entity/Q340&gt;</t>
  </si>
  <si>
    <t>?x &lt;http://www.wikidata.org/prop/direct/P31&gt;/(&lt;http://www.wikidata.org/prop/direct/P279&gt;)* &lt;http://www.wikidata.org/entity/Q15079663&gt;</t>
  </si>
  <si>
    <t>?x (&lt;http://www.wikidata.org/prop/direct/P31&gt;/&lt;http://www.wikidata.org/prop/direct/P279&gt;)* &lt;http://www.wikidata.org/entity/Q21191270&gt;</t>
  </si>
  <si>
    <t>?x (&lt;http://www.wikidata.org/prop/direct/P279&gt;)+|(&lt;http://www.wikidata.org/prop/direct/P31&gt;)+ ?y</t>
  </si>
  <si>
    <t>?x (&lt;http://www.wikidata.org/prop/direct/P279&gt;)+|(&lt;http://www.wikidata.org/prop/direct/P31&gt;)+ &lt;http://www.wikidata.org/entity/Q12024&gt;</t>
  </si>
  <si>
    <t>?x (&lt;http://www.wikidata.org/prop/direct/P131&gt;)+ &lt;http://www.wikidata.org/entity/Q12130&gt;</t>
  </si>
  <si>
    <t>?x &lt;http://www.wikidata.org/prop/direct/P131&gt;/(&lt;http://www.wikidata.org/prop/direct/P131&gt;)* &lt;http://www.wikidata.org/entity/Q183&gt;</t>
  </si>
  <si>
    <t>?x &lt;http://www.wikidata.org/prop/direct/P19&gt;/&lt;http://www.wikidata.org/prop/direct/P17&gt; &lt;http://www.wikidata.org/entity/Q159&gt;</t>
  </si>
  <si>
    <t>&lt;http://www.wikidata.org/entity/Q21567706&gt; &lt;http://www.wikidata.org/prop/direct/P131&gt;/(&lt;http://www.wikidata.org/prop/direct/P131&gt;)* ?x</t>
  </si>
  <si>
    <t>?x (&lt;http://www.wikidata.org/prop/direct/P31&gt;/(&lt;http://www.wikidata.org/prop/direct/P31&gt;)*)|(&lt;http://www.wikidata.org/prop/direct/P279&gt;/(&lt;http://www.wikidata.org/prop/direct/P279&gt;)*) &lt;http://www.wikidata.org/entity/Q151885&gt;</t>
  </si>
  <si>
    <t>?x (&lt;http://www.wikidata.org/prop/direct/P31&gt;/(&lt;http://www.wikidata.org/prop/direct/P31&gt;)*)|(&lt;http://www.wikidata.org/prop/direct/P279&gt;/(&lt;http://www.wikidata.org/prop/direct/P279&gt;)*) &lt;http://www.wikidata.org/entity/Q337060&gt;</t>
  </si>
  <si>
    <t>?x (&lt;http://www.wikidata.org/prop/direct/P31&gt;/(&lt;http://www.wikidata.org/prop/direct/P31&gt;)*)|(&lt;http://www.wikidata.org/prop/direct/P279&gt;/(&lt;http://www.wikidata.org/prop/direct/P279&gt;)*) &lt;http://www.wikidata.org/entity/Q214609&gt;</t>
  </si>
  <si>
    <t>?x &lt;http://www.wikidata.org/prop/P31&gt;/(&lt;http://www.wikidata.org/prop/direct/P31&gt;)* &lt;http://www.wikidata.org/entity/Q43229&gt;</t>
  </si>
  <si>
    <t>?x &lt;http://www.wikidata.org/prop/direct/P31&gt;/&lt;http://www.wikidata.org/prop/direct/P279&gt; &lt;http://www.wikidata.org/entity/Q11707&gt;</t>
  </si>
  <si>
    <t>?x &lt;http://www.wikidata.org/prop/direct/P31&gt;/&lt;http://www.wikidata.org/prop/direct/P279&gt; &lt;http://www.wikidata.org/entity/Q507619&gt;</t>
  </si>
  <si>
    <t>?x &lt;http://www.wikidata.org/prop/direct/P31&gt;/(&lt;http://www.wikidata.org/prop/direct/P279&gt;)* &lt;http://www.wikidata.org/entity/Q137773&gt;</t>
  </si>
  <si>
    <t>?x &lt;http://www.wikidata.org/prop/direct/P31&gt;/(&lt;http://www.wikidata.org/prop/direct/P279&gt;)* &lt;http://www.wikidata.org/entity/Q494721&gt;</t>
  </si>
  <si>
    <t>&lt;http://www.wikidata.org/entity/Q795691&gt; (&lt;http://www.wikidata.org/prop/direct/P197&gt;)* ?x</t>
  </si>
  <si>
    <t>?x (&lt;http://www.wikidata.org/prop/direct/P197&gt;)* &lt;http://www.wikidata.org/entity/Q795691&gt;</t>
  </si>
  <si>
    <t>&lt;http://www.wikidata.org/entity/Q1097&gt; (&lt;http://www.wikidata.org/prop/direct/P197&gt;)* ?x</t>
  </si>
  <si>
    <t>?x (&lt;http://www.wikidata.org/prop/direct/P197&gt;)* &lt;http://www.wikidata.org/entity/Q1097&gt;</t>
  </si>
  <si>
    <t>?x (&lt;http://www.wikidata.org/prop/direct/P279&gt;)* &lt;http://www.wikidata.org/entity/Q4830453&gt;</t>
  </si>
  <si>
    <t>?x &lt;http://www.wikidata.org/prop/direct/P19&gt;/(&lt;http://www.wikidata.org/prop/direct/P131&gt;)* &lt;http://www.wikidata.org/entity/Q5813&gt;</t>
  </si>
  <si>
    <t>?x (&lt;http://www.wikidata.org/prop/direct/P279&gt;)* &lt;http://www.wikidata.org/entity/Q178706&gt;</t>
  </si>
  <si>
    <t>?x &lt;http://www.wikidata.org/prop/direct/P106&gt;/(&lt;http://www.wikidata.org/prop/direct/P279&gt;)* &lt;http://www.wikidata.org/entity/Q193391&gt;</t>
  </si>
  <si>
    <t>?x &lt;http://www.wikidata.org/prop/direct/P31&gt;/(&lt;http://www.wikidata.org/prop/direct/P279&gt;)* &lt;http://www.wikidata.org/entity/Q73633&gt;</t>
  </si>
  <si>
    <t>&lt;http://www.wikidata.org/entity/Q64&gt; &lt;http://www.wikidata.org/prop/direct/P31&gt;/(&lt;http://www.wikidata.org/prop/direct/P279&gt;)* &lt;http://www.wikidata.org/entity/Q811430&gt;</t>
  </si>
  <si>
    <t>&lt;http://www.wikidata.org/entity/Q64&gt; (&lt;http://www.wikidata.org/prop/direct/P31&gt;)*/(&lt;http://www.wikidata.org/prop/direct/P279&gt;)* &lt;http://www.wikidata.org/entity/Q811430&gt;</t>
  </si>
  <si>
    <t>&lt;http://www.wikidata.org/entity/Q64&gt; &lt;http://www.wikidata.org/prop/direct/P31&gt;/(&lt;http://www.wikidata.org/prop/direct/P279&gt;)* ?x</t>
  </si>
  <si>
    <t>?x &lt;http://www.wikidata.org/prop/direct/P31&gt;/(&lt;http://www.wikidata.org/prop/direct/P279&gt;)* &lt;http://www.wikidata.org/entity/Q1549591&gt;</t>
  </si>
  <si>
    <t>?x (&lt;http://www.wikidata.org/prop/direct/P131&gt;)* &lt;http://www.wikidata.org/entity/Q28&gt;</t>
  </si>
  <si>
    <t>?x &lt;http://www.wikidata.org/prop/direct/P31&gt;/(&lt;http://www.wikidata.org/prop/direct/P279&gt;)* &lt;http://www.wikidata.org/entity/Q15238777&gt;</t>
  </si>
  <si>
    <t>?x (&lt;http://www.w3.org/2002/07/owl#sameAs&gt;|&lt;%http://www.w3.org/2002/07/owl#sameAs&gt;)* ?y</t>
  </si>
  <si>
    <t>&lt;http://dbpedia.org/resource/Japan&gt; (&lt;http://www.w3.org/2002/07/owl#sameAs&gt;|&lt;%http://www.w3.org/2002/07/owl#sameAs&gt;)* ?x</t>
  </si>
  <si>
    <t>&lt;http://www.wikidata.org/entity/Q21567678&gt; &lt;http://www.wikidata.org/prop/direct/P131&gt;/(&lt;http://www.wikidata.org/prop/direct/P131&gt;)* ?x</t>
  </si>
  <si>
    <t>?x &lt;http://www.wikidata.org/prop/direct/P176&gt;|&lt;http://www.wikidata.org/prop/direct/P287&gt;|&lt;http://www.wikidata.org/prop/direct/P178&gt; ?y</t>
  </si>
  <si>
    <t>?x (&lt;http://www.wikidata.org/prop/direct/P279&gt;)* &lt;http://www.wikidata.org/entity/Q19847637&gt;</t>
  </si>
  <si>
    <t>?x (&lt;http://www.wikidata.org/prop/direct/P31&gt;|&lt;http://www.wikidata.org/prop/direct/P106&gt;)/(&lt;http://www.wikidata.org/prop/direct/P279&gt;)* &lt;http://www.wikidata.org/entity/Q1062083&gt;</t>
  </si>
  <si>
    <t>?x (&lt;http://www.wikidata.org/prop/direct/P31&gt;)?/(&lt;http://www.wikidata.org/prop/direct/P279&gt;)+ &lt;http://www.wikidata.org/entity/Q11862829&gt;</t>
  </si>
  <si>
    <t>?x (&lt;http://www.wikidata.org/prop/direct/P27&gt;)? ?y</t>
  </si>
  <si>
    <t>?x &lt;http://www.wikidata.org/prop/direct/P1448&gt;|&lt;http://www.wikidata.org/prop/direct/P1581&gt;|&lt;http://www.wikidata.org/prop/direct/P1621&gt;|&lt;http://www.wikidata.org/prop/direct/P242&gt;|&lt;http://www.wikidata.org/prop/direct/P15&gt;|&lt;http://www.wikidata.org/prop/direct/P18&gt; ?y</t>
  </si>
  <si>
    <t>?x &lt;http://www.wikidata.org/prop/direct/P94&gt;|&lt;http://www.wikidata.org/prop/direct/P41&gt;|&lt;http://www.wikidata.org/prop/direct/P158&gt;|&lt;http://www.wikidata.org/prop/direct/P2910&gt;|&lt;http://www.wikidata.org/prop/direct/P154&gt;|&lt;http://www.wikidata.org/prop/direct/P856&gt;|&lt;http://www.wikidata.org/prop/direct/P1581wdt:P968&gt;|&lt;http://www.wikidata.org/prop/direct/P1329&gt;|&lt;http://www.wikidata.org/prop/direct/P2900&gt;|&lt;http://www.wikidata.org/prop/direct/P1448&gt;|&lt;http://www.wikidata.org/prop/direct/P1621&gt;|&lt;http://www.wikidata.org/prop/direct/P242&gt;|&lt;http://www.wikidata.org/prop/direct/P15&gt;|&lt;http://www.wikidata.org/prop/direct/P18&gt;|&lt;http://www.wikidata.org/prop/direct/P109&gt;|&lt;http://www.wikidata.org/prop/direct/P1442&gt;|&lt;http://www.wikidata.org/prop/direct/P1801&gt;|&lt;http://www.wikidata.org/prop/direct/P2425&gt; ?y</t>
  </si>
  <si>
    <t>?x &lt;http://www.wikidata.org/prop/direct/P131&gt;/(&lt;http://www.wikidata.org/prop/direct/P131&gt;)* &lt;http://www.wikidata.org/entity/Q25&gt;</t>
  </si>
  <si>
    <t>&lt;http://www.wikidata.org/entity/Q38133595&gt; (&lt;http://www.wikidata.org/prop/direct/P131&gt;)* ?x</t>
  </si>
  <si>
    <t>&lt;http://www.wikidata.org/entity/Q381124&gt; (&lt;http://www.wikidata.org/prop/direct/P31&gt;)?/(&lt;http://www.wikidata.org/prop/direct/P279&gt;)* ?x</t>
  </si>
  <si>
    <t>?x &lt;http://www.wikidata.org/prop/direct/P31&gt;/(&lt;http://www.wikidata.org/prop/direct/P279&gt;)* &lt;http://www.wikidata.org/entity/Q634&gt;</t>
  </si>
  <si>
    <t>?x &lt;http://www.wikidata.org/prop/direct/P106&gt;/(&lt;http://www.wikidata.org/prop/direct/P279&gt;)* &lt;http://www.wikidata.org/entity/Q6625963&gt;</t>
  </si>
  <si>
    <t>?x &lt;http://www.wikidata.org/prop/direct/P31&gt;/(&lt;http://www.wikidata.org/prop/direct/P279&gt;)* &lt;http://www.wikidata.org/entity/Q190107&gt;</t>
  </si>
  <si>
    <t>?x (&lt;http://www.wikidata.org/prop/direct/P171&gt;)* &lt;http://www.wikidata.org/entity/Q829925&gt;</t>
  </si>
  <si>
    <t>?x &lt;http://www.wikidata.org/prop/direct/P31&gt;/(&lt;http://www.wikidata.org/prop/direct/P279&gt;)* &lt;http://www.wikidata.org/entity/Q1141323&gt;</t>
  </si>
  <si>
    <t>&lt;http://www.wikidata.org/entity/Q21721324&gt; &lt;http://www.wikidata.org/prop/direct/P131&gt;/(&lt;http://www.wikidata.org/prop/direct/P131&gt;)* ?x</t>
  </si>
  <si>
    <t>&lt;http://www.wikidata.org/entity/Q21779133&gt; &lt;http://www.wikidata.org/prop/direct/P131&gt;/(&lt;http://www.wikidata.org/prop/direct/P131&gt;)* ?x</t>
  </si>
  <si>
    <t>?x (&lt;http://www.wikidata.org/prop/direct/P279&gt;)* &lt;http://www.wikidata.org/entity/Q1650915&gt;</t>
  </si>
  <si>
    <t>?x &lt;%http://wikiba.se/ontology#directClaim&gt;/(&lt;http://www.wikidata.org/prop/direct/P1647&gt;)* &lt;http://www.wikidata.org/entity/P582&gt;</t>
  </si>
  <si>
    <t>?x &lt;http://www.wikidata.org/prop/direct/P31&gt;/(&lt;http://www.wikidata.org/prop/direct/P279&gt;)* &lt;http://www.wikidata.org/entity/Q11033&gt;</t>
  </si>
  <si>
    <t>?x (&lt;http://www.wikidata.org/prop/direct/P31&gt;)* &lt;http://www.wikidata.org/entity/Q3146899&gt;</t>
  </si>
  <si>
    <t>&lt;http://www.wikidata.org/entity/Q28053390&gt; (&lt;http://www.wikidata.org/prop/direct/P197&gt;)* ?x</t>
  </si>
  <si>
    <t>?x (&lt;http://www.wikidata.org/prop/direct/P197&gt;)* &lt;http://www.wikidata.org/entity/Q28053390&gt;</t>
  </si>
  <si>
    <t>?x (&lt;http://www.wikidata.org/prop/direct/P131&gt;)* &lt;http://www.wikidata.org/entity/Q5923&gt;</t>
  </si>
  <si>
    <t>?x &lt;http://schema.org/about&gt;/&lt;http://www.wikidata.org/prop/direct/P214&gt; ?y</t>
  </si>
  <si>
    <t>?x &lt;%http://schema.org/isPartOf&gt;/&lt;%http://schema.org/about&gt; ?y</t>
  </si>
  <si>
    <t>?x &lt;http://www.wikidata.org/prop/direct/P31&gt;/(&lt;http://www.wikidata.org/prop/direct/P279&gt;)* &lt;http://www.wikidata.org/entity/Q15123870&gt;</t>
  </si>
  <si>
    <t>?x (&lt;http://www.wikidata.org/prop/direct/P171&gt;)+ &lt;http://www.wikidata.org/entity/Q7377&gt;</t>
  </si>
  <si>
    <t>?x (&lt;http://www.wikidata.org/prop/direct/P171&gt;)+ &lt;http://www.wikidata.org/entity/Q130942&gt;</t>
  </si>
  <si>
    <t>?x &lt;http://www.wikidata.org/prop/direct/P171&gt;/&lt;http://www.wikidata.org/prop/direct/P105&gt; ?y</t>
  </si>
  <si>
    <t>?x (&lt;http://www.wikidata.org/prop/direct/P171&gt;)+ &lt;http://www.wikidata.org/entity/Q25306&gt;</t>
  </si>
  <si>
    <t>?x (&lt;http://www.wikidata.org/prop/direct/P361&gt;)+ &lt;http://www.wikidata.org/entity/Q5867051&gt;</t>
  </si>
  <si>
    <t>?x &lt;http://www.wikidata.org/prop/direct/P1435&gt;/(&lt;http://www.wikidata.org/prop/direct/P279&gt;)* &lt;http://www.wikidata.org/entity/Q337807&gt;</t>
  </si>
  <si>
    <t>?x &lt;http://www.wikidata.org/prop/direct/P131&gt;/(&lt;http://www.wikidata.org/prop/direct/P131&gt;)* &lt;http://www.wikidata.org/entity/Q176&gt;</t>
  </si>
  <si>
    <t>?x &lt;http://www.wikidata.org/prop/direct/P31&gt;/(&lt;http://www.wikidata.org/prop/direct/P279&gt;)* &lt;http://www.wikidata.org/entity/Q860861&gt;</t>
  </si>
  <si>
    <t>?x (&lt;http://www.wikidata.org/prop/direct/P279&gt;)* &lt;http://www.wikidata.org/entity/Q15630906&gt;</t>
  </si>
  <si>
    <t>?x (&lt;http://www.wikidata.org/prop/direct/P279&gt;)* &lt;http://www.wikidata.org/entity/Q13219666&gt;</t>
  </si>
  <si>
    <t>?x (&lt;http://www.wikidata.org/prop/direct/P279&gt;)* &lt;http://www.wikidata.org/entity/Q47345468&gt;</t>
  </si>
  <si>
    <t>?x &lt;http://www.wikidata.org/prop/direct/P131&gt;/(&lt;http://www.wikidata.org/prop/direct/P131&gt;)* &lt;http://www.wikidata.org/entity/Q1208&gt;</t>
  </si>
  <si>
    <t>?x &lt;http://www.wikidata.org/prop/direct/P31&gt;/(&lt;http://www.wikidata.org/prop/direct/P279&gt;)* &lt;http://www.wikidata.org/entity/Q46190676&gt;</t>
  </si>
  <si>
    <t>?x &lt;http://www.wikidata.org/prop/direct/P279&gt;/(&lt;http://www.wikidata.org/prop/direct/P279&gt;)? &lt;http://www.wikidata.org/entity/Q13219666&gt;</t>
  </si>
  <si>
    <t>?x &lt;http://www.wikidata.org/prop/direct/P31&gt;/(&lt;http://www.wikidata.org/prop/direct/P279&gt;)* &lt;http://www.wikidata.org/entity/Q13219666&gt;</t>
  </si>
  <si>
    <t>?x &lt;http://www.wikidata.org/prop/direct/P31&gt;/&lt;http://www.wikidata.org/prop/direct/P279&gt; &lt;http://www.wikidata.org/entity/Q13219666&gt;</t>
  </si>
  <si>
    <t>?x &lt;%http://www.wikidata.org/prop/direct/P171&gt;/&lt;http://www.wikidata.org/prop/direct/P225&gt; ?y</t>
  </si>
  <si>
    <t>?x &lt;%http://www.wikidata.org/prop/direct/P171&gt;/&lt;http://www.wikidata.org/prop/direct/P31&gt; ?y</t>
  </si>
  <si>
    <t>?x &lt;http://www.wikidata.org/prop/direct/P31&gt;/(&lt;http://www.wikidata.org/prop/direct/P279&gt;)* &lt;http://www.wikidata.org/entity/Q327333&gt;</t>
  </si>
  <si>
    <t>?x &lt;http://www.wikidata.org/prop/direct/P31&gt;/(&lt;http://www.wikidata.org/prop/direct/P279&gt;)* &lt;http://www.wikidata.org/entity/Q854399&gt;</t>
  </si>
  <si>
    <t>?x &lt;http://www.wikidata.org/prop/direct/P31&gt;/(&lt;http://www.wikidata.org/prop/direct/P279&gt;)* &lt;http://www.wikidata.org/entity/Q1306755&gt;</t>
  </si>
  <si>
    <t>?x &lt;http://www.wikidata.org/prop/P31&gt;/(&lt;http://www.wikidata.org/prop/P279&gt;)* ?y</t>
  </si>
  <si>
    <t>?x &lt;http://www.w3.org/ns/prov#wasDerivedFrom&gt;/&lt;http://www.wikidata.org/prop/reference/P304&gt; ?y</t>
  </si>
  <si>
    <t>&lt;http://www.wikidata.org/entity/Q1971093&gt; (&lt;http://www.wikidata.org/prop/direct/P131&gt;)* ?x</t>
  </si>
  <si>
    <t>?x &lt;http://www.wikidata.org/prop/direct/P31&gt;/(&lt;http://www.wikidata.org/prop/direct/p279&gt;)* &lt;http://www.wikidata.org/entity/Q11424&gt;</t>
  </si>
  <si>
    <t>?x &lt;http://www.wikidata.org/prop/direct/P31&gt;/(&lt;http://www.wikidata.org/prop/direct/P279&gt;)* &lt;http://www.wikidata.org/entity/Q19595382&gt;</t>
  </si>
  <si>
    <t>&lt;http://www.wikidata.org/entity/Q939049&gt; &lt;http://www.wikidata.org/prop/direct/P131&gt;/(&lt;http://www.wikidata.org/prop/direct/P131&gt;)* ?x</t>
  </si>
  <si>
    <t>?x (&lt;http://www.wikidata.org/prop/direct/P31&gt;/&lt;http://www.wikidata.org/prop/direct/P31&gt;)/(&lt;http://www.wikidata.org/prop/direct/P279&gt;)* &lt;http://www.wikidata.org/entity/Q17442446&gt;</t>
  </si>
  <si>
    <t>?x (&lt;http://www.wikidata.org/prop/direct/P31&gt;/&lt;http://www.wikidata.org/prop/direct/P31&gt;)/&lt;http://www.wikidata.org/prop/direct/P279&gt; &lt;http://www.wikidata.org/entity/Q17442446&gt;</t>
  </si>
  <si>
    <t>?x ((&lt;http://www.wikidata.org/prop/direct/P131&gt;)+|(&lt;http://www.wikidata.org/prop/direct/P361&gt;)+)|(&lt;http://www.wikidata.org/prop/direct/P279&gt;)+ ?y</t>
  </si>
  <si>
    <t>?x &lt;http://www.wikidata.org/prop/direct/P31&gt;/(&lt;http://www.wikidata.org/prop/direct/P279&gt;)? &lt;http://www.wikidata.org/entity/Q202444&gt;</t>
  </si>
  <si>
    <t>?x &lt;http://www.wikidata.org/prop/direct/P31&gt;/&lt;http://www.wikidata.org/prop/direct/P279&gt; &lt;http://www.wikidata.org/entity/Q202444&gt;</t>
  </si>
  <si>
    <t>?x &lt;http://www.wikidata.org/prop/direct/P31&gt;/&lt;http://www.wikidata.org/prop/direct/P279&gt; &lt;http://www.wikidata.org/entity/Q46190676&gt;</t>
  </si>
  <si>
    <t>?x &lt;%http://schema.org/about&gt;/&lt;http://schema.org/isPartOf&gt; &lt;https://it.wikipedia.org/&gt;</t>
  </si>
  <si>
    <t>?x &lt;http://www.wikidata.org/prop/direct/P4614&gt;/(&lt;http://www.wikidata.org/prop/direct/P361&gt;)* &lt;http://www.wikidata.org/entity/Q23661732&gt;</t>
  </si>
  <si>
    <t>?x &lt;http://www.wikidata.org/prop/direct/P31&gt;/&lt;http://www.wikidata.org/prop/direct/P279&gt; &lt;http://www.wikidata.org/entity/Q13396669&gt;</t>
  </si>
  <si>
    <t>?x (&lt;http://www.wikidata.org/prop/direct/P279&gt;)* &lt;http://www.wikidata.org/entity/Q21514624&gt;</t>
  </si>
  <si>
    <t>?x (&lt;http://www.wikidata.org/prop/direct/P279&gt;)* &lt;http://www.wikidata.org/entity/Q116&gt;</t>
  </si>
  <si>
    <t>?x (&lt;http://www.wikidata.org/prop/direct/P171&gt;)* &lt;http://www.wikidata.org/entity/Q10876&gt;</t>
  </si>
  <si>
    <t>?x ((&lt;http://www.wikidata.org/prop/direct/P31&gt;)*/(&lt;http://www.wikidata.org/prop/direct/P279&gt;)*)+ &lt;http://www.wikidata.org/entity/Q268592&gt;</t>
  </si>
  <si>
    <t>?x &lt;http://www.wikidata.org/prop/direct/P106&gt;/&lt;http://www.wikidata.org/prop/direct/P279&gt; &lt;http://www.wikidata.org/entity/Q639669&gt;</t>
  </si>
  <si>
    <t>?x (&lt;http://www.wikidata.org/prop/direct/P279&gt;)+ &lt;http://www.wikidata.org/entity/Q2424752&gt;</t>
  </si>
  <si>
    <t>?x &lt;http://www.wikidata.org/prop/direct/P131&gt;/(&lt;http://www.wikidata.org/prop/direct/P131&gt;)* &lt;http://www.wikidata.org/entity/Q90&gt;</t>
  </si>
  <si>
    <t>?x &lt;%http://www.wikidata.org/prop/direct/P1566&gt; ?y</t>
  </si>
  <si>
    <t>?x &lt;http://www.wikidata.org/prop/direct/P1050&gt;/((&lt;http://www.wikidata.org/prop/direct/P31&gt;/(&lt;http://www.wikidata.org/prop/direct/P279&gt;)*))* &lt;http://www.wikidata.org/entity/Q194101&gt;</t>
  </si>
  <si>
    <t>&lt;http://www.wikidata.org/entity/Q2315249&gt; (&lt;http://www.wikidata.org/prop/direct/P131&gt;)* ?x</t>
  </si>
  <si>
    <t>?x &lt;%http://www.w3.org/1999/02/22-rdf-syntax-ns#type&gt; ?y</t>
  </si>
  <si>
    <t>?x &lt;http://www.wikidata.org/prop/direct/P1943&gt;|&lt;http://www.wikidata.org/prop/direct/P1944&gt;|&lt;http://www.wikidata.org/prop/direct/P94&gt;|&lt;http://www.wikidata.org/prop/direct/P41&gt;|&lt;http://www.wikidata.org/prop/direct/P158&gt;|&lt;http://www.wikidata.org/prop/direct/P2910&gt;|&lt;http://www.wikidata.org/prop/direct/P154&gt;|&lt;http://www.wikidata.org/prop/direct/P856&gt;|&lt;http://www.wikidata.org/prop/direct/P1581wdt:P968&gt;|&lt;http://www.wikidata.org/prop/direct/P1329&gt;|&lt;http://www.wikidata.org/prop/direct/P2900&gt;|&lt;http://www.wikidata.org/prop/direct/P1448&gt;|&lt;http://www.wikidata.org/prop/direct/P1621&gt;|&lt;http://www.wikidata.org/prop/direct/P242&gt;|&lt;http://www.wikidata.org/prop/direct/P15&gt;|&lt;http://www.wikidata.org/prop/direct/P18&gt;|&lt;http://www.wikidata.org/prop/direct/P109&gt;|&lt;http://www.wikidata.org/prop/direct/P1442&gt;|&lt;http://www.wikidata.org/prop/direct/P1801&gt;|&lt;http://www.wikidata.org/prop/direct/P2425&gt; ?y</t>
  </si>
  <si>
    <t>?x &lt;http://www.wikidata.org/prop/direct/P31&gt;/(&lt;http://www.wikidata.org/prop/direct/P279&gt;)* &lt;http://www.wikidata.org/entity/Q3266850&gt;</t>
  </si>
  <si>
    <t>?x &lt;http://www.wikidata.org/prop/direct/P31&gt;/(&lt;http://www.wikidata.org/prop/direct/P279&gt;)* &lt;http://www.wikidata.org/entity/Q7188&gt;</t>
  </si>
  <si>
    <t>?x &lt;http://www.wikidata.org/prop/direct/P527&gt;|&lt;%http://www.wikidata.org/prop/direct/P361&gt; ?y</t>
  </si>
  <si>
    <t>?x (&lt;http://www.wikidata.org/prop/direct/P279&gt;)* &lt;http://www.wikidata.org/entity/Q640506&gt;</t>
  </si>
  <si>
    <t>?x &lt;http://www.wikidata.org/prop/direct/P31&gt;/(&lt;http://www.wikidata.org/prop/direct/P279&gt;)? &lt;http://www.wikidata.org/entity/Q486972&gt;</t>
  </si>
  <si>
    <t>?x &lt;http://www.wikidata.org/prop/direct/P31&gt;/(&lt;http://www.wikidata.org/prop/direct/P279&gt;)? &lt;http://www.wikidata.org/entity/Q15284&gt;</t>
  </si>
  <si>
    <t>?x &lt;http://www.wikidata.org/prop/direct/P31&gt;/&lt;http://www.wikidata.org/prop/direct/P279&gt; &lt;http://www.wikidata.org/entity/Q12503&gt;</t>
  </si>
  <si>
    <t>?x (&lt;http://www.wikidata.org/prop/direct/P31&gt;)*/(&lt;http://www.wikidata.org/prop/direct/P279&gt;)* &lt;http://www.wikidata.org/entity/Q4220917&gt;</t>
  </si>
  <si>
    <t>?x (&lt;http://www.wikidata.org/prop/direct/P279&gt;)* &lt;http://www.wikidata.org/entity/Q28171280&gt;</t>
  </si>
  <si>
    <t>?x &lt;http://www.wikidata.org/prop/direct/P31&gt;/(&lt;http://www.wikidata.org/prop/direct/P279&gt;)* &lt;http://www.wikidata.org/entity/Q46169&gt;</t>
  </si>
  <si>
    <t>?x &lt;http://www.w3.org/ns/prov#wasDerivedFrom&gt;/&lt;http://www.wikidata.org/prop/reference/P143&gt; &lt;http://www.wikidata.org/entity/Q837615&gt;</t>
  </si>
  <si>
    <t>?x &lt;http://www.wikidata.org/prop/direct/P937&gt;/&lt;http://www.wikidata.org/prop/direct/P625&gt; ?y</t>
  </si>
  <si>
    <t>?x (&lt;http://www.wikidata.org/prop/direct/P131&gt;)* &lt;http://www.wikidata.org/entity/Q11911&gt;</t>
  </si>
  <si>
    <t>?x &lt;http://www.wikidata.org/prop/direct/P131&gt;/(&lt;http://www.wikidata.org/prop/direct/P131&gt;)* &lt;http://www.wikidata.org/entity/Q11911&gt;</t>
  </si>
  <si>
    <t>?x &lt;http://www.wikidata.org/prop/direct/P131&gt;|&lt;http://www.wikidata.org/prop/direct/P17&gt; ?y</t>
  </si>
  <si>
    <t>&lt;http://www.wikidata.org/entity/P276&gt; &lt;%http://www.wikidata.org/prop/direct/P1647&gt;/&lt;http://wikiba.se/ontology#claim&gt; ?x</t>
  </si>
  <si>
    <t>?x (&lt;http://www.wikidata.org/prop/direct/P31&gt;)+ &lt;http://www.wikidata.org/entity/Q482994&gt;</t>
  </si>
  <si>
    <t>?x &lt;http://www.wikidata.org/prop/direct/P31&gt;/(&lt;http://www.wikidata.org/prop/direct/P279&gt;)* &lt;http://www.wikidata.org/entity/Q4164871&gt;</t>
  </si>
  <si>
    <t>?x (&lt;http://www.wikidata.org/prop/direct/P279&gt;)* &lt;http://www.wikidata.org/entity/Q2285706&gt;</t>
  </si>
  <si>
    <t>?x (&lt;http://www.wikidata.org/prop/direct/P279&gt;)+ &lt;http://www.wikidata.org/entity/Q2285706&gt;</t>
  </si>
  <si>
    <t>?x &lt;http://www.wikidata.org/prop/direct/P31&gt;/(&lt;http://www.wikidata.org/prop/direct/P279&gt;)* &lt;http://www.wikidata.org/entity/Q385337&gt;</t>
  </si>
  <si>
    <t>?x &lt;http://www.wikidata.org/prop/direct/P31&gt;/(&lt;http://www.wikidata.org/prop/direct/P31&gt;)* &lt;http://www.wikidata.org/entity/Q16521&gt;</t>
  </si>
  <si>
    <t>?x (&lt;http://www.wikidata.org/prop/direct/P31&gt;)?/(&lt;http://www.wikidata.org/prop/direct/P279&gt;)* &lt;http://www.wikidata.org/entity/Q11633&gt;</t>
  </si>
  <si>
    <t>?x (&lt;http://www.wikidata.org/prop/direct/P131&gt;)* &lt;http://www.wikidata.org/entity/Q2807&gt;</t>
  </si>
  <si>
    <t>?x (&lt;http://www.wikidata.org/prop/direct/P31&gt;/&lt;http://www.wikidata.org/prop/direct/279&gt;)* ?y</t>
  </si>
  <si>
    <t>?x (&lt;http://www.wikidata.org/prop/direct/P31&gt;|&lt;http://www.wikidata.org/prop/direct/P279&gt;)/((&lt;http://www.wikidata.org/prop/direct/P31&gt;|&lt;http://www.wikidata.org/prop/direct/P279&gt;))? ?y</t>
  </si>
  <si>
    <t>?x &lt;http://www.wikidata.org/prop/direct/P31&gt;|&lt;http://www.wikidata.org/prop/direct/P279&gt;|&lt;http://www.w3.org/1999/02/22-rdf-syntax-ns#type&gt; ?y</t>
  </si>
  <si>
    <t>?x (&lt;http://www.wikidata.org/prop/direct/P279&gt;)* &lt;http://www.wikidata.org/entity/Q207621&gt;</t>
  </si>
  <si>
    <t>&lt;http://www.wikidata.org/prop/direct/Q10800557&gt; (&lt;http://www.wikidata.org/prop/direct/P279&gt;)* ?x</t>
  </si>
  <si>
    <t>?x &lt;http://www.wikidata.org/prop/direct/P31&gt;/(&lt;http://www.wikidata.org/prop/direct/P279&gt;)* &lt;http://www.wikidata.org/entity/Q891723&gt;</t>
  </si>
  <si>
    <t>&lt;http://wikiba.se/ontology#WikibaseItem&gt; &lt;%http://wikiba.se/ontology#propertyType&gt;/&lt;http://wikiba.se/ontology#directClaim&gt; ?x</t>
  </si>
  <si>
    <t>?x &lt;http://www.wikidata.org/prop/direct/P31&gt;|&lt;http://www.wikidata.org/prop/direct/P3450&gt; ?y</t>
  </si>
  <si>
    <t>?x (&lt;http://www.wikidata.org/prop/direct/P31&gt;|&lt;http://www.wikidata.org/prop/direct/P279&gt;)+ ?x</t>
  </si>
  <si>
    <t>?x (&lt;http://www.wikidata.org/prop/direct/P279&gt;)* &lt;http://www.wikidata.org/entity/Q708492&gt;</t>
  </si>
  <si>
    <t>?x (&lt;http://www.wikidata.org/prop/direct/P31&gt;/(&lt;http://www.wikidata.org/prop/direct/P279&gt;)?)/(&lt;http://www.wikidata.org/prop/direct/P279&gt;)? ?y</t>
  </si>
  <si>
    <t>?x &lt;http://www.wikidata.org/prop/direct/P31&gt;/(&lt;http://www.wikidata.org/prop/direct/P279&gt;)* &lt;http://www.wikidata.org/entity/Q20746389&gt;</t>
  </si>
  <si>
    <t>&lt;http://www.wikidata.org/entity/Q11941017&gt; (&lt;http://www.wikidata.org/prop/direct/P131&gt;)* ?x</t>
  </si>
  <si>
    <t>?x &lt;http://www.wikidata.org/prop/direct/P4614&gt;/(&lt;http://www.wikidata.org/prop/direct/P361&gt;)* &lt;http://www.wikidata.org/entity/Q28031866&gt;</t>
  </si>
  <si>
    <t>?x (&lt;http://www.wikidata.org/prop/direct/P31&gt;)* &lt;http://www.wikidata.org/entity/Q23397&gt;</t>
  </si>
  <si>
    <t>?x (&lt;http://www.wikidata.org/prop/direct/P1647&gt;)* &lt;http://www.wikidata.org/entity/P2439&gt;</t>
  </si>
  <si>
    <t>?x &lt;http://www.wikidata.org/prop/direct/P31&gt;/(&lt;http://www.wikidata.org/prop/direct/P279&gt;)* &lt;http://www.wikidata.org/entity/Q26540&gt;</t>
  </si>
  <si>
    <t>?x (&lt;http://www.wikidata.org/prop/direct/P1647&gt;)*/&lt;http://wikiba.se/ontology#directClaim&gt; ?y</t>
  </si>
  <si>
    <t>?x &lt;http://www.wikidata.org/prop/direct/P735&gt;/&lt;http://www.wikidata.org/prop/direct/P1705&gt; ?y</t>
  </si>
  <si>
    <t>?x (&lt;http://www.wikidata.org/prop/direct/P1647&gt;)* &lt;http://www.wikidata.org/prop/direct/Q3966183&gt;</t>
  </si>
  <si>
    <t>?x (&lt;http://www.wikidata.org/prop/direct/P27&gt;)* &lt;http://www.wikidata.org/entity/Q16&gt;</t>
  </si>
  <si>
    <t>&lt;http://www.wikidata.org/entity/Q47063103&gt; &lt;http://www.wikidata.org/prop/direct/P131&gt;/(&lt;http://www.wikidata.org/prop/direct/P131&gt;)* ?x</t>
  </si>
  <si>
    <t>?x &lt;http://www.wikidata.org/prop/direct/P27&gt;/(&lt;http://www.wikidata.org/prop/direct/P279&gt;)* &lt;http://www.wikidata.org/entity/Q16&gt;</t>
  </si>
  <si>
    <t>?x &lt;http://www.wikidata.org/prop/direct/P31&gt;/(&lt;http://www.wikidata.org/prop/direct/P279&gt;)* &lt;http://www.wikidata.org/entity/Q665487&gt;</t>
  </si>
  <si>
    <t>?x &lt;http://www.wikidata.org/prop/direct/P31&gt;/(&lt;http://www.wikidata.org/prop/direct/P279&gt;)* &lt;http://www.wikidata.org/entity/Q39614&gt;</t>
  </si>
  <si>
    <t>?x &lt;http://www.wikidata.org/prop/direct/P31&gt;/&lt;http://www.wikidata.org/prop/direct/P31&gt; &lt;http://www.wikidata.org/entity/Q16521&gt;</t>
  </si>
  <si>
    <t>?x &lt;http://www.wikidata.org/prop/direct/P31&gt;/&lt;http://www.wikidata.org/prop/direct/P31&gt; &lt;http://www.wikidata.org/entity/Q502895&gt;</t>
  </si>
  <si>
    <t>?x (&lt;http://www.wikidata.org/prop/direct/P279&gt;)* &lt;http://www.wikidata.org/entity/Q8454&gt;</t>
  </si>
  <si>
    <t>?x (&lt;http://www.wikidata.org/prop/direct/P131&gt;)* &lt;http://www.wikidata.org/entity/Q501292&gt;</t>
  </si>
  <si>
    <t>?x &lt;http://www.wikidata.org/prop/direct/P31&gt;/(&lt;http://www.wikidata.org/prop/direct/P279&gt;)* &lt;http://www.wikidata.org/entity/Q1059478&gt;</t>
  </si>
  <si>
    <t>?x (&lt;http://www.wikidata.org/prop/direct/279&gt;)* &lt;http://www.wikidata.org/entity/Q32815&gt;</t>
  </si>
  <si>
    <t>?x (&lt;http://www.wikidata.org/prop/direct/P131&gt;)* &lt;http://www.wikidata.org/entity/Q816&gt;</t>
  </si>
  <si>
    <t>?x &lt;http://www.wikidata.org/prop/direct/P31&gt;/(&lt;http://www.wikidata.org/prop/direct/P279&gt;)* &lt;http://www.wikidata.org/entity/Q277338&gt;</t>
  </si>
  <si>
    <t>?x (&lt;http://www.wikidata.org/prop/direct/P279&gt;|&lt;http://www.wikidata.org/prop/direct/P131&gt;)* &lt;http://www.wikidata.org/entity/Q811979&gt;</t>
  </si>
  <si>
    <t>?x (&lt;http://www.wikidata.org/prop/direct/P279&gt;|&lt;http://www.wikidata.org/prop/direct/P131&gt;)* &lt;http://www.wikidata.org/entity/Q40840&gt;</t>
  </si>
  <si>
    <t>?x (&lt;http://www.wikidata.org/prop/direct/P279&gt;)+ &lt;http://www.wikidata.org/entity/Q1030034&gt;</t>
  </si>
  <si>
    <t>?x (&lt;http://www.wikidata.org/prop/direct/P131&gt;)* &lt;http://www.wikidata.org/entity/Q1726&gt;</t>
  </si>
  <si>
    <t>?x &lt;http://www.wikidata.org/prop/direct/P31&gt;/&lt;http://www.wikidata.org/prop/direct/P279&gt; &lt;http://www.wikidata.org/entity/Q33506&gt;</t>
  </si>
  <si>
    <t>?x (&lt;http://www.wikidata.org/prop/direct/P279&gt;)* &lt;http://www.wikidata.org/entity/Q572700&gt;</t>
  </si>
  <si>
    <t>?x (&lt;http://www.wikidata.org/prop/direct/P279&gt;)+ &lt;http://www.wikidata.org/entity/Q202444&gt;</t>
  </si>
  <si>
    <t>&lt;http://www.wikidata.org/entity/Q963&gt; (&lt;http://www.wikidata.org/prop/direct/P31&gt;|&lt;http://www.wikidata.org/prop/direct/P279&gt;)/((&lt;http://www.wikidata.org/prop/direct/P31&gt;|&lt;http://www.wikidata.org/prop/direct/P279&gt;))? ?x</t>
  </si>
  <si>
    <t>&lt;http://www.wikidata.org/entity/Q42320&gt; (&lt;http://www.wikidata.org/prop/direct/P31&gt;|&lt;http://www.wikidata.org/prop/direct/P279&gt;)/((&lt;http://www.wikidata.org/prop/direct/P31&gt;|&lt;http://www.wikidata.org/prop/direct/P279&gt;))? ?x</t>
  </si>
  <si>
    <t>?x (&lt;http://www.wikidata.org/prop/direct/P279&gt;)+ &lt;http://www.wikidata.org/entity/Q11424&gt;</t>
  </si>
  <si>
    <t>?x &lt;http://dbpedia.org/ontology/spokenIn&gt;/(&lt;http://dbpedia.org/ontology/country&gt;)* &lt;http://dbpedia.org/resource/Indonesia&gt;</t>
  </si>
  <si>
    <t>?x &lt;http://www.wikidata.org/prop/direct/P131&gt;/(&lt;http://www.wikidata.org/prop/direct/P31&gt;)* &lt;http://www.wikidata.org/entity/Q532&gt;</t>
  </si>
  <si>
    <t>?x &lt;http://www.wikidata.org/prop/direct/P31&gt;/(&lt;http://www.wikidata.org/prop/direct/P279&gt;)* &lt;http://www.wikidata.org/entity/Q18142&gt;</t>
  </si>
  <si>
    <t>?x &lt;http://www.wikidata.org/prop/direct/P31&gt;/(&lt;http://www.wikidata.org/prop/direct/P279&gt;)+ &lt;http://www.wikidata.org/entity/Q1190554&gt;</t>
  </si>
  <si>
    <t>?x &lt;http://www.wikidata.org/prop/direct/P1943&gt;|&lt;http://www.wikidata.org/prop/direct/P1944&gt;|&lt;http://www.wikidata.org/prop/direct/P94&gt;|&lt;http://www.wikidata.org/prop/direct/P41&gt;|&lt;http://www.wikidata.org/prop/direct/P158&gt;|&lt;http://www.wikidata.org/prop/direct/P2910&gt;|&lt;http://www.wikidata.org/prop/direct/P154&gt;|&lt;http://www.wikidata.org/prop/direct/P856&gt;|&lt;http://www.wikidata.org/prop/direct/P1581&gt;|&lt;http://www.wikidata.org/prop/direct/P968&gt;|&lt;http://www.wikidata.org/prop/direct/P1329&gt;|&lt;http://www.wikidata.org/prop/direct/P2900&gt;|&lt;http://www.wikidata.org/prop/direct/P1448&gt;|&lt;http://www.wikidata.org/prop/direct/P1621&gt;|&lt;http://www.wikidata.org/prop/direct/P242&gt;|&lt;http://www.wikidata.org/prop/direct/P15&gt;|&lt;http://www.wikidata.org/prop/direct/P18&gt;|&lt;http://www.wikidata.org/prop/direct/P109&gt;|&lt;http://www.wikidata.org/prop/direct/P1442&gt;|&lt;http://www.wikidata.org/prop/direct/P1801&gt;|&lt;http://www.wikidata.org/prop/direct/P2425&gt; ?y</t>
  </si>
  <si>
    <t>?x &lt;%http://www.wikidata.org/prop/direct/P1943&gt;|&lt;%http://www.wikidata.org/prop/direct/P1944&gt;|&lt;%http://www.wikidata.org/prop/direct/P94&gt;|&lt;%http://www.wikidata.org/prop/direct/P41&gt;|&lt;%http://www.wikidata.org/prop/direct/P158&gt;|&lt;%http://www.wikidata.org/prop/direct/P2910&gt;|&lt;%http://www.wikidata.org/prop/direct/P154&gt;|&lt;%http://www.wikidata.org/prop/direct/P856&gt;|&lt;%http://www.wikidata.org/prop/direct/P1581&gt;|&lt;%http://www.wikidata.org/prop/direct/P968&gt;|&lt;%http://www.wikidata.org/prop/direct/P1329&gt;|&lt;%http://www.wikidata.org/prop/direct/P2900&gt;|&lt;%http://www.wikidata.org/prop/direct/P1448&gt;|&lt;%http://www.wikidata.org/prop/direct/P1621&gt;|&lt;%http://www.wikidata.org/prop/direct/P242&gt;|&lt;%http://www.wikidata.org/prop/direct/P15&gt;|&lt;%http://www.wikidata.org/prop/direct/P18&gt;|&lt;%http://www.wikidata.org/prop/direct/P109&gt;|&lt;%http://www.wikidata.org/prop/direct/P1442&gt;|&lt;%http://www.wikidata.org/prop/direct/P1801&gt;|&lt;%http://www.wikidata.org/prop/direct/P2425&gt;|&lt;%http://www.wikidata.org/prop/direct/P14&gt; ?y</t>
  </si>
  <si>
    <t>?x (&lt;http://www.wikidata.org/prop/direct/P279&gt;)+ &lt;http://www.wikidata.org/entity/Q116&gt;</t>
  </si>
  <si>
    <t>?x (&lt;http://www.wikidata.org/prop/direct/P31&gt;)* &lt;http://www.wikidata.org/entity/Q18614948&gt;</t>
  </si>
  <si>
    <t>?x (&lt;http://www.wikidata.org/prop/direct/P31&gt;|&lt;http://www.wikidata.org/prop/direct/P279&gt;)/&lt;%http://www.wikidata.org/prop/direct/P31&gt; &lt;http://www.wikidata.org/entity/Q42320&gt;</t>
  </si>
  <si>
    <t>?x (&lt;http://www.wikidata.org/prop/direct/P31&gt;|&lt;http://www.wikidata.org/prop/direct/P279&gt;)/&lt;%http://www.wikidata.org/prop/direct/P31&gt; ?y</t>
  </si>
  <si>
    <t>?x &lt;http://www.wikidata.org/prop/direct/P31&gt;/(&lt;%http://www.wikidata.org/prop/direct/P31&gt;|&lt;%http://www.wikidata.org/prop/direct/P279&gt;) ?y</t>
  </si>
  <si>
    <t>?x &lt;http://www.wikidata.org/prop/direct/P31&gt;/(&lt;http://www.wikidata.org/prop/direct/P279&gt;)* &lt;http://www.wikidata.org/entity/Q24398318&gt;</t>
  </si>
  <si>
    <t>?x (&lt;http://www.wikidata.org/prop/direct/P279&gt;)* &lt;http://www.wikidata.org/entity/Q2500638&gt;</t>
  </si>
  <si>
    <t>?x (&lt;http://www.wikidata.org/prop/direct/P31&gt;)* &lt;http://www.wikidata.org/entity/Q482994&gt;</t>
  </si>
  <si>
    <t>?x &lt;%http://www.wikidata.org/prop/direct/P2094&gt; ?y</t>
  </si>
  <si>
    <t>?x (&lt;http://www.wikidata.org/prop/direct/P131&gt;)* &lt;http://www.wikidata.org/entity/Q1297&gt;</t>
  </si>
  <si>
    <t>?x &lt;http://www.wikidata.org/prop/direct/P31&gt;/(&lt;http://www.wikidata.org/prop/direct/P279&gt;)* &lt;http://www.wikidata.org/entity/Q40231&gt;</t>
  </si>
  <si>
    <t>?x &lt;http://www.wikidata.org/prop/direct/P1074&gt;/&lt;http://www.wikidata.org/prop/direct/P279&gt; &lt;http://www.wikidata.org/entity/Q7432&gt;</t>
  </si>
  <si>
    <t>?x &lt;http://www.wikidata.org/prop/direct/P571&gt;|&lt;http://www.wikidata.org/prop/direct/P577&gt; ?y</t>
  </si>
  <si>
    <t>?x &lt;http://www.wikidata.org/prop/direct/P31&gt;/&lt;http://www.wikidata.org/prop/direct/P279&gt; &lt;http://www.wikidata.org/entity/Q4801521&gt;</t>
  </si>
  <si>
    <t>?x (&lt;http://www.wikidata.org/prop/direct/P279&gt;|&lt;http://www.wikidata.org/prop/direct/P131&gt;)* &lt;http://www.wikidata.org/entity/Q1726&gt;</t>
  </si>
  <si>
    <t>&lt;http://www.wikidata.org/entity/Q79789&gt; &lt;http://www.wikidata.org/prop/direct/P40&gt;/(&lt;http://www.wikidata.org/prop/direct/P40&gt;)* ?x</t>
  </si>
  <si>
    <t>?x &lt;http://www.wikidata.org/prop/direct/P31&gt;/(&lt;http://www.wikidata.org/prop/direct/P279&gt;)? &lt;http://www.wikidata.org/entity/Q1190554&gt;</t>
  </si>
  <si>
    <t>?x (&lt;http://www.wikidata.org/prop/direct/P279&gt;)? ?y</t>
  </si>
  <si>
    <t>?x &lt;http://www.wikidata.org/prop/direct/P39&gt;/(&lt;http://www.wikidata.org/prop/direct/P279&gt;)* &lt;http://www.wikidata.org/entity/Q30185&gt;</t>
  </si>
  <si>
    <t>&lt;http://www.wikidata.org/entity/Q5879&gt; &lt;http://www.wikidata.org/prop/direct/P40&gt;/(&lt;http://www.wikidata.org/prop/direct/P40&gt;)* ?x</t>
  </si>
  <si>
    <t>?x (&lt;http://www.wikidata.org/prop/direct/P31&gt;|&lt;http://www.wikidata.org/prop/direct/P279&gt;)/(&lt;%http://www.wikidata.org/prop/direct/P31&gt;|&lt;%http://www.wikidata.org/prop/direct/P279&gt;) ?y</t>
  </si>
  <si>
    <t>&lt;http://www.wikidata.org/entity/Q3044&gt; &lt;http://www.wikidata.org/prop/direct/P40&gt;/(&lt;http://www.wikidata.org/prop/direct/P40&gt;)* ?x</t>
  </si>
  <si>
    <t>&lt;http://www.wikidata.org/entity/Q3044&gt; &lt;http://www.wikidata.org/prop/direct/P40&gt;/(&lt;http://www.wikidata.org/prop/direct/P40&gt;)* &lt;http://www.wikidata.org/entity/Q8016&gt;</t>
  </si>
  <si>
    <t>?x &lt;http://www.wikidata.org/prop/direct/P31&gt;/(&lt;http://www.wikidata.org/prop/direct/P279&gt;)* &lt;http://www.wikidata.org/entity/Q215380&gt;</t>
  </si>
  <si>
    <t>?x (&lt;http://www.wikidata.org/prop/direct/P136&gt;)* &lt;http://www.wikidata.org/entity/Q11399&gt;</t>
  </si>
  <si>
    <t>?x (&lt;http://www.wikidata.org/prop/direct/P31&gt;)+ &lt;http://www.wikidata.org/entity/Q47521&gt;</t>
  </si>
  <si>
    <t>?x &lt;http://www.wikidata.org/prop/direct/P31&gt;/(&lt;http://www.wikidata.org/prop/direct/P279&gt;)* &lt;http://www.wikidata.org/entity/Q4438121&gt;</t>
  </si>
  <si>
    <t>?x ((((((((((&lt;http://www.wikidata.org/prop/direct/P19&gt;|&lt;http://www.wikidata.org/prop/direct/P159&gt;)|&lt;http://www.wikidata.org/prop/direct/P740&gt;)|&lt;http://www.wikidata.org/prop/direct/P551&gt;)|&lt;http://www.wikidata.org/prop/direct/P27&gt;)|&lt;http://www.wikidata.org/prop/direct/P1416&gt;)|&lt;http://www.wikidata.org/prop/direct/P276&gt;)|&lt;http://www.wikidata.org/prop/direct/P131&gt;)|&lt;http://www.wikidata.org/prop/direct/P115&gt;)|&lt;http://www.wikidata.org/prop/direct/P1532&gt;)|(&lt;http://www.wikidata.org/prop/direct/P17&gt;/(&lt;http://www.wikidata.org/prop/direct/P131&gt;)*))* &lt;http://www.wikidata.org/entity/Q858&gt;</t>
  </si>
  <si>
    <t>?x &lt;http://www.wikidata.org/prop/direct/P31&gt;/(&lt;http://www.wikidata.org/prop/direct/P279&gt;)* &lt;http://www.wikidata.org/entity/Q13406463&gt;</t>
  </si>
  <si>
    <t>?x (&lt;http://www.wikidata.org/prop/direct/P131&gt;)* &lt;http://www.wikidata.org/entity/Q858&gt;</t>
  </si>
  <si>
    <t>?x &lt;http://www.wikidata.org/prop/direct/P31&gt;/(&lt;http://www.wikidata.org/prop/direct/P279&gt;)* &lt;http://www.wikidata.org/entity/Q618779&gt;</t>
  </si>
  <si>
    <t>?x (&lt;http://www.wikidata.org/prop/direct/P31&gt;)? ?y</t>
  </si>
  <si>
    <t>?x (&lt;http://www.wikidata.org/prop/direct/P31&gt;)*/(&lt;http://www.wikidata.org/prop/direct/P279&gt;)* &lt;http://www.wikidata.org/entity/Q618123&gt;</t>
  </si>
  <si>
    <t>?x (&lt;http://www.wikidata.org/prop/direct/P131&gt;)* &lt;http://www.wikidata.org/entity/Q801&gt;</t>
  </si>
  <si>
    <t>&lt;http://www.wikidata.org/entity/Q428811&gt; (&lt;http://www.wikidata.org/prop/direct/P131&gt;)* ?x</t>
  </si>
  <si>
    <t>?x ((&lt;http://www.wikidata.org/prop/direct/P31&gt;)*|(&lt;http://www.wikidata.org/prop/direct/P131&gt;)*)/(&lt;http://www.wikidata.org/prop/direct/P279&gt;)* &lt;http://www.wikidata.org/entity/Q618123&gt;</t>
  </si>
  <si>
    <t>?x (&lt;http://www.wikidata.org/prop/direct/P276&gt;|&lt;http://www.wikidata.org/prop/direct/P131&gt;)/&lt;http://www.wikidata.org/prop/direct/P17&gt; ?y</t>
  </si>
  <si>
    <t>&lt;http://www.wikidata.org/entity/Q30541537&gt; &lt;http://www.wikidata.org/prop/direct/P40&gt;/(&lt;http://www.wikidata.org/prop/direct/P40&gt;)* &lt;http://www.wikidata.org/entity/Q7294&gt;</t>
  </si>
  <si>
    <t>RING</t>
  </si>
  <si>
    <t>MATRIX</t>
  </si>
  <si>
    <t>media (s)</t>
  </si>
  <si>
    <t>mediana (s)</t>
  </si>
  <si>
    <t>timeouts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</si>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</sst>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80808"/>
      <name val="Arial Unicode MS"/>
      <family val="2"/>
    </font>
    <font>
      <sz val="10"/>
      <color rgb="FF080808"/>
      <name val="Menlo-Regular"/>
      <family val="3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AABC-CF3F-9F46-8622-E1E89580AE03}">
  <dimension ref="A2:U2113"/>
  <sheetViews>
    <sheetView topLeftCell="F288" workbookViewId="0">
      <selection activeCell="J317" sqref="J317"/>
    </sheetView>
  </sheetViews>
  <sheetFormatPr baseColWidth="10" defaultRowHeight="16"/>
  <cols>
    <col min="1" max="1" width="12.1640625" customWidth="1"/>
    <col min="4" max="4" width="12.1640625" bestFit="1" customWidth="1"/>
  </cols>
  <sheetData>
    <row r="2" spans="1:16">
      <c r="I2">
        <f>COUNTIF(I4:I1312,"T")</f>
        <v>269</v>
      </c>
      <c r="K2">
        <f>COUNTIF(K4:K1217,"&gt;1")</f>
        <v>33</v>
      </c>
      <c r="N2">
        <v>1339</v>
      </c>
      <c r="O2">
        <v>1155</v>
      </c>
      <c r="P2">
        <f>N2-O2</f>
        <v>184</v>
      </c>
    </row>
    <row r="3" spans="1:16">
      <c r="A3">
        <v>60000000000</v>
      </c>
      <c r="B3" s="7" t="s">
        <v>2111</v>
      </c>
      <c r="C3" s="7"/>
      <c r="D3" s="7"/>
      <c r="E3" s="2" t="s">
        <v>0</v>
      </c>
      <c r="I3" t="s">
        <v>0</v>
      </c>
    </row>
    <row r="4" spans="1:16" ht="17">
      <c r="B4" s="1">
        <v>1</v>
      </c>
      <c r="C4" s="1">
        <v>50572093</v>
      </c>
      <c r="D4" s="1">
        <v>6931172000</v>
      </c>
      <c r="E4" s="1" t="str">
        <f t="shared" ref="E4:E35" si="0">IF(D4&gt;$A$3, "T","")</f>
        <v/>
      </c>
      <c r="F4" s="1">
        <v>1</v>
      </c>
      <c r="G4" s="1">
        <v>50572093</v>
      </c>
      <c r="H4" s="1">
        <v>11916000000</v>
      </c>
      <c r="I4" s="1" t="str">
        <f>IF(H4&gt;$A$3, "T","")</f>
        <v/>
      </c>
      <c r="J4" t="str">
        <f>IF(OR(I4="T",E4="T"),"T",IF(C4&lt;&gt;G4,"DIF","OK"))</f>
        <v>OK</v>
      </c>
      <c r="K4">
        <f>D4/H4</f>
        <v>0.58166935213158777</v>
      </c>
      <c r="M4" s="3" t="s">
        <v>1</v>
      </c>
    </row>
    <row r="5" spans="1:16" ht="17">
      <c r="B5" s="1">
        <v>2</v>
      </c>
      <c r="C5" s="1">
        <v>113323556</v>
      </c>
      <c r="D5" s="1">
        <v>2568384000</v>
      </c>
      <c r="E5" s="1" t="str">
        <f t="shared" si="0"/>
        <v/>
      </c>
      <c r="F5" s="1">
        <v>2</v>
      </c>
      <c r="G5" s="1">
        <v>2796799</v>
      </c>
      <c r="H5" s="1">
        <v>60032000000</v>
      </c>
      <c r="I5" s="1" t="str">
        <f t="shared" ref="I5:I68" si="1">IF(H5&gt;$A$3, "T","")</f>
        <v>T</v>
      </c>
      <c r="J5" t="str">
        <f t="shared" ref="J5:J68" si="2">IF(OR(I5="T",E5="T"),"T",IF(C5&lt;&gt;G5,"DIF","OK"))</f>
        <v>T</v>
      </c>
      <c r="K5">
        <f t="shared" ref="K5:K68" si="3">D5/H5</f>
        <v>4.2783582089552241E-2</v>
      </c>
      <c r="M5" s="3" t="s">
        <v>2</v>
      </c>
    </row>
    <row r="6" spans="1:16" ht="17">
      <c r="B6" s="1">
        <v>3</v>
      </c>
      <c r="C6" s="1">
        <v>6237</v>
      </c>
      <c r="D6" s="1">
        <v>195131000</v>
      </c>
      <c r="E6" s="1" t="str">
        <f t="shared" si="0"/>
        <v/>
      </c>
      <c r="F6" s="1">
        <v>3</v>
      </c>
      <c r="G6" s="1">
        <v>6237</v>
      </c>
      <c r="H6" s="1">
        <v>6988000000</v>
      </c>
      <c r="I6" s="1" t="str">
        <f t="shared" si="1"/>
        <v/>
      </c>
      <c r="J6" t="str">
        <f t="shared" si="2"/>
        <v>OK</v>
      </c>
      <c r="K6">
        <f t="shared" si="3"/>
        <v>2.7923726388093876E-2</v>
      </c>
      <c r="M6" s="3" t="s">
        <v>3</v>
      </c>
    </row>
    <row r="7" spans="1:16" ht="17">
      <c r="B7" s="1">
        <v>4</v>
      </c>
      <c r="C7" s="1">
        <v>4553876</v>
      </c>
      <c r="D7" s="1">
        <v>6259438000</v>
      </c>
      <c r="E7" s="1" t="str">
        <f t="shared" si="0"/>
        <v/>
      </c>
      <c r="F7" s="1">
        <v>4</v>
      </c>
      <c r="G7" s="1">
        <v>2030948</v>
      </c>
      <c r="H7" s="1">
        <v>60016000000</v>
      </c>
      <c r="I7" s="1" t="str">
        <f t="shared" si="1"/>
        <v>T</v>
      </c>
      <c r="J7" t="str">
        <f t="shared" si="2"/>
        <v>T</v>
      </c>
      <c r="K7">
        <f t="shared" si="3"/>
        <v>0.10429615435883764</v>
      </c>
      <c r="M7" s="3" t="s">
        <v>4</v>
      </c>
    </row>
    <row r="8" spans="1:16" ht="17">
      <c r="B8" s="1">
        <v>5</v>
      </c>
      <c r="C8" s="1">
        <v>1</v>
      </c>
      <c r="D8" s="1">
        <v>216000</v>
      </c>
      <c r="E8" s="1" t="str">
        <f t="shared" si="0"/>
        <v/>
      </c>
      <c r="F8" s="1">
        <v>5</v>
      </c>
      <c r="G8" s="1">
        <v>1</v>
      </c>
      <c r="H8" s="1">
        <v>468000000</v>
      </c>
      <c r="I8" s="1" t="str">
        <f t="shared" si="1"/>
        <v/>
      </c>
      <c r="J8" t="str">
        <f t="shared" si="2"/>
        <v>OK</v>
      </c>
      <c r="K8">
        <f t="shared" si="3"/>
        <v>4.6153846153846153E-4</v>
      </c>
      <c r="M8" s="3" t="s">
        <v>5</v>
      </c>
    </row>
    <row r="9" spans="1:16" ht="17">
      <c r="B9" s="1">
        <v>6</v>
      </c>
      <c r="C9" s="1">
        <v>356747</v>
      </c>
      <c r="D9" s="1">
        <v>2912431000</v>
      </c>
      <c r="E9" s="1" t="str">
        <f t="shared" si="0"/>
        <v/>
      </c>
      <c r="F9" s="1">
        <v>6</v>
      </c>
      <c r="G9" s="1">
        <v>356747</v>
      </c>
      <c r="H9" s="1">
        <v>47224000000</v>
      </c>
      <c r="I9" s="1" t="str">
        <f t="shared" si="1"/>
        <v/>
      </c>
      <c r="J9" t="str">
        <f t="shared" si="2"/>
        <v>OK</v>
      </c>
      <c r="K9">
        <f t="shared" si="3"/>
        <v>6.1672687616466201E-2</v>
      </c>
      <c r="M9" s="3" t="s">
        <v>6</v>
      </c>
    </row>
    <row r="10" spans="1:16" ht="17">
      <c r="B10" s="1">
        <v>7</v>
      </c>
      <c r="C10" s="1">
        <v>5865640</v>
      </c>
      <c r="D10" s="1">
        <v>58413035000</v>
      </c>
      <c r="E10" s="1" t="str">
        <f t="shared" si="0"/>
        <v/>
      </c>
      <c r="F10" s="1">
        <v>7</v>
      </c>
      <c r="G10" s="1">
        <v>538228713</v>
      </c>
      <c r="H10" s="1">
        <v>86052000000</v>
      </c>
      <c r="I10" s="1" t="str">
        <f t="shared" si="1"/>
        <v>T</v>
      </c>
      <c r="J10" t="str">
        <f t="shared" si="2"/>
        <v>T</v>
      </c>
      <c r="K10">
        <f t="shared" si="3"/>
        <v>0.67881089341328504</v>
      </c>
      <c r="M10" s="3" t="s">
        <v>7</v>
      </c>
    </row>
    <row r="11" spans="1:16" ht="17">
      <c r="B11" s="1">
        <v>8</v>
      </c>
      <c r="C11" s="1">
        <v>2614</v>
      </c>
      <c r="D11" s="1">
        <v>148727000</v>
      </c>
      <c r="E11" s="1" t="str">
        <f t="shared" si="0"/>
        <v/>
      </c>
      <c r="F11" s="1">
        <v>8</v>
      </c>
      <c r="G11" s="1">
        <v>2614</v>
      </c>
      <c r="H11" s="1">
        <v>3052000000</v>
      </c>
      <c r="I11" s="1" t="str">
        <f t="shared" si="1"/>
        <v/>
      </c>
      <c r="J11" t="str">
        <f t="shared" si="2"/>
        <v>OK</v>
      </c>
      <c r="K11">
        <f t="shared" si="3"/>
        <v>4.8730996068152031E-2</v>
      </c>
      <c r="M11" s="3" t="s">
        <v>8</v>
      </c>
    </row>
    <row r="12" spans="1:16" ht="17">
      <c r="B12" s="1">
        <v>9</v>
      </c>
      <c r="C12" s="1">
        <v>4165</v>
      </c>
      <c r="D12" s="1">
        <v>211148000</v>
      </c>
      <c r="E12" s="1" t="str">
        <f t="shared" si="0"/>
        <v/>
      </c>
      <c r="F12" s="1">
        <v>9</v>
      </c>
      <c r="G12" s="1">
        <v>4165</v>
      </c>
      <c r="H12" s="1">
        <v>3876000000</v>
      </c>
      <c r="I12" s="1" t="str">
        <f t="shared" si="1"/>
        <v/>
      </c>
      <c r="J12" t="str">
        <f t="shared" si="2"/>
        <v>OK</v>
      </c>
      <c r="K12">
        <f t="shared" si="3"/>
        <v>5.4475748194014448E-2</v>
      </c>
      <c r="M12" s="3" t="s">
        <v>9</v>
      </c>
    </row>
    <row r="13" spans="1:16" ht="17">
      <c r="B13" s="1">
        <v>10</v>
      </c>
      <c r="C13" s="1">
        <v>1788949</v>
      </c>
      <c r="D13" s="1">
        <v>4729137000</v>
      </c>
      <c r="E13" s="1" t="str">
        <f t="shared" si="0"/>
        <v/>
      </c>
      <c r="F13" s="1">
        <v>10</v>
      </c>
      <c r="G13" s="1">
        <v>1788949</v>
      </c>
      <c r="H13" s="1">
        <v>27652000000</v>
      </c>
      <c r="I13" s="1" t="str">
        <f t="shared" si="1"/>
        <v/>
      </c>
      <c r="J13" t="str">
        <f t="shared" si="2"/>
        <v>OK</v>
      </c>
      <c r="K13">
        <f t="shared" si="3"/>
        <v>0.17102332561840011</v>
      </c>
      <c r="M13" s="3" t="s">
        <v>10</v>
      </c>
    </row>
    <row r="14" spans="1:16" ht="17">
      <c r="B14" s="1">
        <v>11</v>
      </c>
      <c r="C14" s="1">
        <v>149793</v>
      </c>
      <c r="D14" s="1">
        <v>1883445000</v>
      </c>
      <c r="E14" s="1" t="str">
        <f t="shared" si="0"/>
        <v/>
      </c>
      <c r="F14" s="1">
        <v>11</v>
      </c>
      <c r="G14" s="1">
        <v>149793</v>
      </c>
      <c r="H14" s="1">
        <v>120000000</v>
      </c>
      <c r="I14" s="1" t="str">
        <f t="shared" si="1"/>
        <v/>
      </c>
      <c r="J14" t="str">
        <f t="shared" si="2"/>
        <v>OK</v>
      </c>
      <c r="K14">
        <f t="shared" si="3"/>
        <v>15.695375</v>
      </c>
      <c r="M14" s="3" t="s">
        <v>11</v>
      </c>
    </row>
    <row r="15" spans="1:16" ht="17">
      <c r="B15" s="1">
        <v>12</v>
      </c>
      <c r="C15" s="1">
        <v>188</v>
      </c>
      <c r="D15" s="1">
        <v>14907000</v>
      </c>
      <c r="E15" s="1" t="str">
        <f t="shared" si="0"/>
        <v/>
      </c>
      <c r="F15" s="1">
        <v>12</v>
      </c>
      <c r="G15" s="1">
        <v>188</v>
      </c>
      <c r="H15" s="1">
        <v>792000000</v>
      </c>
      <c r="I15" s="1" t="str">
        <f t="shared" si="1"/>
        <v/>
      </c>
      <c r="J15" t="str">
        <f t="shared" si="2"/>
        <v>OK</v>
      </c>
      <c r="K15">
        <f t="shared" si="3"/>
        <v>1.8821969696969698E-2</v>
      </c>
      <c r="M15" s="3" t="s">
        <v>12</v>
      </c>
    </row>
    <row r="16" spans="1:16" ht="17">
      <c r="B16" s="1">
        <v>13</v>
      </c>
      <c r="C16" s="1">
        <v>34640</v>
      </c>
      <c r="D16" s="1">
        <v>359233000</v>
      </c>
      <c r="E16" s="1" t="str">
        <f t="shared" si="0"/>
        <v/>
      </c>
      <c r="F16" s="1">
        <v>13</v>
      </c>
      <c r="G16" s="1">
        <v>34640</v>
      </c>
      <c r="H16" s="1">
        <v>18212000000</v>
      </c>
      <c r="I16" s="1" t="str">
        <f t="shared" si="1"/>
        <v/>
      </c>
      <c r="J16" t="str">
        <f t="shared" si="2"/>
        <v>OK</v>
      </c>
      <c r="K16">
        <f t="shared" si="3"/>
        <v>1.9725071381506698E-2</v>
      </c>
      <c r="M16" s="3" t="s">
        <v>13</v>
      </c>
    </row>
    <row r="17" spans="2:13" ht="17">
      <c r="B17" s="1">
        <v>14</v>
      </c>
      <c r="C17" s="1">
        <v>272860</v>
      </c>
      <c r="D17" s="1">
        <v>1412615000</v>
      </c>
      <c r="E17" s="1" t="str">
        <f t="shared" si="0"/>
        <v/>
      </c>
      <c r="F17" s="1">
        <v>14</v>
      </c>
      <c r="G17" s="1">
        <v>272860</v>
      </c>
      <c r="H17" s="1">
        <v>6092000000</v>
      </c>
      <c r="I17" s="1" t="str">
        <f t="shared" si="1"/>
        <v/>
      </c>
      <c r="J17" t="str">
        <f t="shared" si="2"/>
        <v>OK</v>
      </c>
      <c r="K17">
        <f t="shared" si="3"/>
        <v>0.23188033486539725</v>
      </c>
      <c r="M17" s="3" t="s">
        <v>14</v>
      </c>
    </row>
    <row r="18" spans="2:13" ht="17">
      <c r="B18" s="1">
        <v>15</v>
      </c>
      <c r="C18" s="1">
        <v>297</v>
      </c>
      <c r="D18" s="1">
        <v>65399000</v>
      </c>
      <c r="E18" s="1" t="str">
        <f t="shared" si="0"/>
        <v/>
      </c>
      <c r="F18" s="1">
        <v>15</v>
      </c>
      <c r="G18" s="1">
        <v>297</v>
      </c>
      <c r="H18" s="1">
        <v>6592000000</v>
      </c>
      <c r="I18" s="1" t="str">
        <f t="shared" si="1"/>
        <v/>
      </c>
      <c r="J18" t="str">
        <f t="shared" si="2"/>
        <v>OK</v>
      </c>
      <c r="K18">
        <f t="shared" si="3"/>
        <v>9.9209648058252425E-3</v>
      </c>
      <c r="M18" s="3" t="s">
        <v>15</v>
      </c>
    </row>
    <row r="19" spans="2:13" ht="17">
      <c r="B19" s="1">
        <v>16</v>
      </c>
      <c r="C19" s="1">
        <v>160</v>
      </c>
      <c r="D19" s="1">
        <v>32240000</v>
      </c>
      <c r="E19" s="1" t="str">
        <f t="shared" si="0"/>
        <v/>
      </c>
      <c r="F19" s="1">
        <v>16</v>
      </c>
      <c r="G19" s="1">
        <v>160</v>
      </c>
      <c r="H19" s="1">
        <v>4912000000</v>
      </c>
      <c r="I19" s="1" t="str">
        <f t="shared" si="1"/>
        <v/>
      </c>
      <c r="J19" t="str">
        <f t="shared" si="2"/>
        <v>OK</v>
      </c>
      <c r="K19">
        <f t="shared" si="3"/>
        <v>6.5635179153094459E-3</v>
      </c>
      <c r="M19" s="3" t="s">
        <v>16</v>
      </c>
    </row>
    <row r="20" spans="2:13" ht="17">
      <c r="B20" s="1">
        <v>17</v>
      </c>
      <c r="C20" s="1">
        <v>17</v>
      </c>
      <c r="D20" s="1">
        <v>1982000</v>
      </c>
      <c r="E20" s="1" t="str">
        <f t="shared" si="0"/>
        <v/>
      </c>
      <c r="F20" s="1">
        <v>17</v>
      </c>
      <c r="G20" s="1">
        <v>17</v>
      </c>
      <c r="H20" s="1">
        <v>544000000</v>
      </c>
      <c r="I20" s="1" t="str">
        <f t="shared" si="1"/>
        <v/>
      </c>
      <c r="J20" t="str">
        <f t="shared" si="2"/>
        <v>OK</v>
      </c>
      <c r="K20">
        <f t="shared" si="3"/>
        <v>3.6433823529411764E-3</v>
      </c>
      <c r="M20" s="3" t="s">
        <v>17</v>
      </c>
    </row>
    <row r="21" spans="2:13" ht="17">
      <c r="B21" s="1">
        <v>18</v>
      </c>
      <c r="C21" s="1">
        <v>469</v>
      </c>
      <c r="D21" s="1">
        <v>21724000</v>
      </c>
      <c r="E21" s="1" t="str">
        <f t="shared" si="0"/>
        <v/>
      </c>
      <c r="F21" s="1">
        <v>18</v>
      </c>
      <c r="G21" s="1">
        <v>469</v>
      </c>
      <c r="H21" s="1">
        <v>1948000000</v>
      </c>
      <c r="I21" s="1" t="str">
        <f t="shared" si="1"/>
        <v/>
      </c>
      <c r="J21" t="str">
        <f t="shared" si="2"/>
        <v>OK</v>
      </c>
      <c r="K21">
        <f t="shared" si="3"/>
        <v>1.1151950718685832E-2</v>
      </c>
      <c r="M21" s="3" t="s">
        <v>18</v>
      </c>
    </row>
    <row r="22" spans="2:13" ht="17">
      <c r="B22" s="1">
        <v>19</v>
      </c>
      <c r="C22" s="1">
        <v>26278</v>
      </c>
      <c r="D22" s="1">
        <v>206476000</v>
      </c>
      <c r="E22" s="1" t="str">
        <f t="shared" si="0"/>
        <v/>
      </c>
      <c r="F22" s="1">
        <v>19</v>
      </c>
      <c r="G22" s="1">
        <v>26278</v>
      </c>
      <c r="H22" s="1">
        <v>884000000</v>
      </c>
      <c r="I22" s="1" t="str">
        <f t="shared" si="1"/>
        <v/>
      </c>
      <c r="J22" t="str">
        <f t="shared" si="2"/>
        <v>OK</v>
      </c>
      <c r="K22">
        <f t="shared" si="3"/>
        <v>0.23357013574660634</v>
      </c>
      <c r="M22" s="3" t="s">
        <v>19</v>
      </c>
    </row>
    <row r="23" spans="2:13" ht="17">
      <c r="B23" s="1">
        <v>20</v>
      </c>
      <c r="C23" s="1">
        <v>8456</v>
      </c>
      <c r="D23" s="1">
        <v>168904000</v>
      </c>
      <c r="E23" s="1" t="str">
        <f t="shared" si="0"/>
        <v/>
      </c>
      <c r="F23" s="1">
        <v>20</v>
      </c>
      <c r="G23" s="1">
        <v>8456</v>
      </c>
      <c r="H23" s="1">
        <v>1068000000</v>
      </c>
      <c r="I23" s="1" t="str">
        <f t="shared" si="1"/>
        <v/>
      </c>
      <c r="J23" t="str">
        <f t="shared" si="2"/>
        <v>OK</v>
      </c>
      <c r="K23">
        <f t="shared" si="3"/>
        <v>0.15814981273408241</v>
      </c>
      <c r="M23" s="3" t="s">
        <v>20</v>
      </c>
    </row>
    <row r="24" spans="2:13" ht="17">
      <c r="B24" s="1">
        <v>21</v>
      </c>
      <c r="C24" s="1">
        <v>1464949</v>
      </c>
      <c r="D24" s="1">
        <v>3163097000</v>
      </c>
      <c r="E24" s="1" t="str">
        <f t="shared" si="0"/>
        <v/>
      </c>
      <c r="F24" s="1">
        <v>21</v>
      </c>
      <c r="G24" s="1">
        <v>1446220</v>
      </c>
      <c r="H24" s="1">
        <v>60308000000</v>
      </c>
      <c r="I24" s="1" t="str">
        <f t="shared" si="1"/>
        <v>T</v>
      </c>
      <c r="J24" t="str">
        <f t="shared" si="2"/>
        <v>T</v>
      </c>
      <c r="K24">
        <f t="shared" si="3"/>
        <v>5.2449044902832129E-2</v>
      </c>
      <c r="M24" s="3" t="s">
        <v>21</v>
      </c>
    </row>
    <row r="25" spans="2:13" ht="17">
      <c r="B25" s="1">
        <v>22</v>
      </c>
      <c r="C25" s="1">
        <v>1</v>
      </c>
      <c r="D25" s="1">
        <v>289000</v>
      </c>
      <c r="E25" s="1" t="str">
        <f t="shared" si="0"/>
        <v/>
      </c>
      <c r="F25" s="1">
        <v>22</v>
      </c>
      <c r="G25" s="1">
        <v>1</v>
      </c>
      <c r="H25" s="1">
        <v>476000000</v>
      </c>
      <c r="I25" s="1" t="str">
        <f t="shared" si="1"/>
        <v/>
      </c>
      <c r="J25" t="str">
        <f t="shared" si="2"/>
        <v>OK</v>
      </c>
      <c r="K25">
        <f t="shared" si="3"/>
        <v>6.0714285714285709E-4</v>
      </c>
      <c r="M25" s="3" t="s">
        <v>22</v>
      </c>
    </row>
    <row r="26" spans="2:13" ht="17">
      <c r="B26" s="1">
        <v>23</v>
      </c>
      <c r="C26" s="1">
        <v>661</v>
      </c>
      <c r="D26" s="1">
        <v>25348000</v>
      </c>
      <c r="E26" s="1" t="str">
        <f t="shared" si="0"/>
        <v/>
      </c>
      <c r="F26" s="1">
        <v>23</v>
      </c>
      <c r="G26" s="1">
        <v>661</v>
      </c>
      <c r="H26" s="1">
        <v>2140000000</v>
      </c>
      <c r="I26" s="1" t="str">
        <f t="shared" si="1"/>
        <v/>
      </c>
      <c r="J26" t="str">
        <f t="shared" si="2"/>
        <v>OK</v>
      </c>
      <c r="K26">
        <f t="shared" si="3"/>
        <v>1.1844859813084111E-2</v>
      </c>
      <c r="M26" s="3" t="s">
        <v>23</v>
      </c>
    </row>
    <row r="27" spans="2:13" ht="17">
      <c r="B27" s="1">
        <v>24</v>
      </c>
      <c r="C27" s="1">
        <v>12939</v>
      </c>
      <c r="D27" s="1">
        <v>122730000</v>
      </c>
      <c r="E27" s="1" t="str">
        <f t="shared" si="0"/>
        <v/>
      </c>
      <c r="F27" s="1">
        <v>24</v>
      </c>
      <c r="G27" s="1">
        <v>12939</v>
      </c>
      <c r="H27" s="1">
        <v>1964000000</v>
      </c>
      <c r="I27" s="1" t="str">
        <f t="shared" si="1"/>
        <v/>
      </c>
      <c r="J27" t="str">
        <f t="shared" si="2"/>
        <v>OK</v>
      </c>
      <c r="K27">
        <f t="shared" si="3"/>
        <v>6.2489816700610996E-2</v>
      </c>
      <c r="M27" s="3" t="s">
        <v>24</v>
      </c>
    </row>
    <row r="28" spans="2:13" ht="17">
      <c r="B28" s="1">
        <v>25</v>
      </c>
      <c r="C28" s="1">
        <v>35303</v>
      </c>
      <c r="D28" s="1">
        <v>506199000</v>
      </c>
      <c r="E28" s="1" t="str">
        <f t="shared" si="0"/>
        <v/>
      </c>
      <c r="F28" s="1">
        <v>25</v>
      </c>
      <c r="G28" s="1">
        <v>35303</v>
      </c>
      <c r="H28" s="1">
        <v>15368000000</v>
      </c>
      <c r="I28" s="1" t="str">
        <f t="shared" si="1"/>
        <v/>
      </c>
      <c r="J28" t="str">
        <f t="shared" si="2"/>
        <v>OK</v>
      </c>
      <c r="K28">
        <f t="shared" si="3"/>
        <v>3.2938508589276418E-2</v>
      </c>
      <c r="M28" s="3" t="s">
        <v>25</v>
      </c>
    </row>
    <row r="29" spans="2:13" ht="17">
      <c r="B29" s="1">
        <v>26</v>
      </c>
      <c r="C29" s="1">
        <v>37445</v>
      </c>
      <c r="D29" s="1">
        <v>283255000</v>
      </c>
      <c r="E29" s="1" t="str">
        <f t="shared" si="0"/>
        <v/>
      </c>
      <c r="F29" s="1">
        <v>26</v>
      </c>
      <c r="G29" s="1">
        <v>37445</v>
      </c>
      <c r="H29" s="1">
        <v>2964000000</v>
      </c>
      <c r="I29" s="1" t="str">
        <f t="shared" si="1"/>
        <v/>
      </c>
      <c r="J29" t="str">
        <f t="shared" si="2"/>
        <v>OK</v>
      </c>
      <c r="K29">
        <f t="shared" si="3"/>
        <v>9.5565114709851545E-2</v>
      </c>
      <c r="M29" s="3" t="s">
        <v>26</v>
      </c>
    </row>
    <row r="30" spans="2:13" ht="17">
      <c r="B30" s="1">
        <v>27</v>
      </c>
      <c r="C30" s="1">
        <v>35302</v>
      </c>
      <c r="D30" s="1">
        <v>491087000</v>
      </c>
      <c r="E30" s="1" t="str">
        <f t="shared" si="0"/>
        <v/>
      </c>
      <c r="F30" s="1">
        <v>27</v>
      </c>
      <c r="G30" s="1">
        <v>35302</v>
      </c>
      <c r="H30" s="1">
        <v>9672000000</v>
      </c>
      <c r="I30" s="1" t="str">
        <f t="shared" si="1"/>
        <v/>
      </c>
      <c r="J30" t="str">
        <f t="shared" si="2"/>
        <v>OK</v>
      </c>
      <c r="K30">
        <f t="shared" si="3"/>
        <v>5.0774090157154672E-2</v>
      </c>
      <c r="M30" s="3" t="s">
        <v>27</v>
      </c>
    </row>
    <row r="31" spans="2:13" ht="17">
      <c r="B31" s="1">
        <v>28</v>
      </c>
      <c r="C31" s="1">
        <v>4880325</v>
      </c>
      <c r="D31" s="1">
        <v>91366703000</v>
      </c>
      <c r="E31" s="1" t="str">
        <f t="shared" si="0"/>
        <v>T</v>
      </c>
      <c r="F31" s="1">
        <v>28</v>
      </c>
      <c r="G31" s="1">
        <v>2864181</v>
      </c>
      <c r="H31" s="1">
        <v>60640000000</v>
      </c>
      <c r="I31" s="1" t="str">
        <f t="shared" si="1"/>
        <v>T</v>
      </c>
      <c r="J31" t="str">
        <f t="shared" si="2"/>
        <v>T</v>
      </c>
      <c r="K31">
        <f t="shared" si="3"/>
        <v>1.5067068436675461</v>
      </c>
      <c r="M31" s="3" t="s">
        <v>28</v>
      </c>
    </row>
    <row r="32" spans="2:13" ht="17">
      <c r="B32" s="1">
        <v>29</v>
      </c>
      <c r="C32" s="1">
        <v>18620</v>
      </c>
      <c r="D32" s="1">
        <v>701447000</v>
      </c>
      <c r="E32" s="1" t="str">
        <f t="shared" si="0"/>
        <v/>
      </c>
      <c r="F32" s="1">
        <v>29</v>
      </c>
      <c r="G32" s="1">
        <v>18620</v>
      </c>
      <c r="H32" s="1">
        <v>11684000000</v>
      </c>
      <c r="I32" s="1" t="str">
        <f t="shared" si="1"/>
        <v/>
      </c>
      <c r="J32" t="str">
        <f t="shared" si="2"/>
        <v>OK</v>
      </c>
      <c r="K32">
        <f t="shared" si="3"/>
        <v>6.003483396097227E-2</v>
      </c>
      <c r="M32" s="3" t="s">
        <v>29</v>
      </c>
    </row>
    <row r="33" spans="2:13" ht="17">
      <c r="B33" s="1">
        <v>30</v>
      </c>
      <c r="C33" s="1">
        <v>177</v>
      </c>
      <c r="D33" s="1">
        <v>17624000</v>
      </c>
      <c r="E33" s="1" t="str">
        <f t="shared" si="0"/>
        <v/>
      </c>
      <c r="F33" s="1">
        <v>30</v>
      </c>
      <c r="G33" s="1">
        <v>177</v>
      </c>
      <c r="H33" s="1">
        <v>536000000</v>
      </c>
      <c r="I33" s="1" t="str">
        <f t="shared" si="1"/>
        <v/>
      </c>
      <c r="J33" t="str">
        <f t="shared" si="2"/>
        <v>OK</v>
      </c>
      <c r="K33">
        <f t="shared" si="3"/>
        <v>3.2880597014925371E-2</v>
      </c>
      <c r="M33" s="3" t="s">
        <v>30</v>
      </c>
    </row>
    <row r="34" spans="2:13" ht="17">
      <c r="B34" s="1">
        <v>31</v>
      </c>
      <c r="C34" s="1">
        <v>346550896</v>
      </c>
      <c r="D34" s="1">
        <v>12411648000</v>
      </c>
      <c r="E34" s="1" t="str">
        <f t="shared" si="0"/>
        <v/>
      </c>
      <c r="F34" s="1">
        <v>31</v>
      </c>
      <c r="G34" s="1">
        <v>587756005</v>
      </c>
      <c r="H34" s="1">
        <v>95792000000</v>
      </c>
      <c r="I34" s="1" t="str">
        <f t="shared" si="1"/>
        <v>T</v>
      </c>
      <c r="J34" t="str">
        <f t="shared" si="2"/>
        <v>T</v>
      </c>
      <c r="K34">
        <f t="shared" si="3"/>
        <v>0.1295687322532153</v>
      </c>
      <c r="M34" s="3" t="s">
        <v>31</v>
      </c>
    </row>
    <row r="35" spans="2:13" ht="17">
      <c r="B35" s="1">
        <v>32</v>
      </c>
      <c r="C35" s="1">
        <v>130444</v>
      </c>
      <c r="D35" s="1">
        <v>1324752000</v>
      </c>
      <c r="E35" s="1" t="str">
        <f t="shared" si="0"/>
        <v/>
      </c>
      <c r="F35" s="1">
        <v>32</v>
      </c>
      <c r="G35" s="1">
        <v>130444</v>
      </c>
      <c r="H35" s="1">
        <v>22964000000</v>
      </c>
      <c r="I35" s="1" t="str">
        <f t="shared" si="1"/>
        <v/>
      </c>
      <c r="J35" t="str">
        <f t="shared" si="2"/>
        <v>OK</v>
      </c>
      <c r="K35">
        <f t="shared" si="3"/>
        <v>5.7688207629332869E-2</v>
      </c>
      <c r="M35" s="3" t="s">
        <v>32</v>
      </c>
    </row>
    <row r="36" spans="2:13" ht="17">
      <c r="B36" s="1">
        <v>33</v>
      </c>
      <c r="C36" s="1">
        <v>742103</v>
      </c>
      <c r="D36" s="1">
        <v>4132212000</v>
      </c>
      <c r="E36" s="1" t="str">
        <f t="shared" ref="E36:E67" si="4">IF(D36&gt;$A$3, "T","")</f>
        <v/>
      </c>
      <c r="F36" s="1">
        <v>33</v>
      </c>
      <c r="G36" s="1">
        <v>742103</v>
      </c>
      <c r="H36" s="1">
        <v>27896000000</v>
      </c>
      <c r="I36" s="1" t="str">
        <f t="shared" si="1"/>
        <v/>
      </c>
      <c r="J36" t="str">
        <f t="shared" si="2"/>
        <v>OK</v>
      </c>
      <c r="K36">
        <f t="shared" si="3"/>
        <v>0.14812919414969888</v>
      </c>
      <c r="M36" s="3" t="s">
        <v>33</v>
      </c>
    </row>
    <row r="37" spans="2:13" ht="17">
      <c r="B37" s="1">
        <v>34</v>
      </c>
      <c r="C37" s="1">
        <v>2538</v>
      </c>
      <c r="D37" s="1">
        <v>73518000</v>
      </c>
      <c r="E37" s="1" t="str">
        <f t="shared" si="4"/>
        <v/>
      </c>
      <c r="F37" s="1">
        <v>34</v>
      </c>
      <c r="G37" s="1">
        <v>2538</v>
      </c>
      <c r="H37" s="1">
        <v>3280000000</v>
      </c>
      <c r="I37" s="1" t="str">
        <f t="shared" si="1"/>
        <v/>
      </c>
      <c r="J37" t="str">
        <f t="shared" si="2"/>
        <v>OK</v>
      </c>
      <c r="K37">
        <f t="shared" si="3"/>
        <v>2.2414024390243901E-2</v>
      </c>
      <c r="M37" s="3" t="s">
        <v>34</v>
      </c>
    </row>
    <row r="38" spans="2:13" ht="17">
      <c r="B38" s="1">
        <v>35</v>
      </c>
      <c r="C38" s="1">
        <v>40453</v>
      </c>
      <c r="D38" s="1">
        <v>489405000</v>
      </c>
      <c r="E38" s="1" t="str">
        <f t="shared" si="4"/>
        <v/>
      </c>
      <c r="F38" s="1">
        <v>35</v>
      </c>
      <c r="G38" s="1">
        <v>40453</v>
      </c>
      <c r="H38" s="1">
        <v>2264000000</v>
      </c>
      <c r="I38" s="1" t="str">
        <f t="shared" si="1"/>
        <v/>
      </c>
      <c r="J38" t="str">
        <f t="shared" si="2"/>
        <v>OK</v>
      </c>
      <c r="K38">
        <f t="shared" si="3"/>
        <v>0.21616828621908127</v>
      </c>
      <c r="M38" s="3" t="s">
        <v>35</v>
      </c>
    </row>
    <row r="39" spans="2:13" ht="17">
      <c r="B39" s="1">
        <v>36</v>
      </c>
      <c r="C39" s="1">
        <v>1738</v>
      </c>
      <c r="D39" s="1">
        <v>72595000</v>
      </c>
      <c r="E39" s="1" t="str">
        <f t="shared" si="4"/>
        <v/>
      </c>
      <c r="F39" s="1">
        <v>36</v>
      </c>
      <c r="G39" s="1">
        <v>1738</v>
      </c>
      <c r="H39" s="1">
        <v>2876000000</v>
      </c>
      <c r="I39" s="1" t="str">
        <f t="shared" si="1"/>
        <v/>
      </c>
      <c r="J39" t="str">
        <f t="shared" si="2"/>
        <v>OK</v>
      </c>
      <c r="K39">
        <f t="shared" si="3"/>
        <v>2.5241655076495131E-2</v>
      </c>
      <c r="M39" s="3" t="s">
        <v>36</v>
      </c>
    </row>
    <row r="40" spans="2:13" ht="17">
      <c r="B40" s="1">
        <v>37</v>
      </c>
      <c r="C40" s="1">
        <v>0</v>
      </c>
      <c r="D40" s="1">
        <v>0</v>
      </c>
      <c r="E40" s="1" t="str">
        <f t="shared" si="4"/>
        <v/>
      </c>
      <c r="F40" s="1">
        <v>37</v>
      </c>
      <c r="G40" s="1">
        <v>0</v>
      </c>
      <c r="H40" s="1">
        <v>0</v>
      </c>
      <c r="I40" s="1" t="str">
        <f t="shared" si="1"/>
        <v/>
      </c>
      <c r="J40" t="str">
        <f t="shared" si="2"/>
        <v>OK</v>
      </c>
      <c r="K40" t="e">
        <f>D40/H40</f>
        <v>#DIV/0!</v>
      </c>
      <c r="M40" s="3" t="s">
        <v>37</v>
      </c>
    </row>
    <row r="41" spans="2:13" ht="17">
      <c r="B41" s="1">
        <v>38</v>
      </c>
      <c r="C41" s="1">
        <v>38883979</v>
      </c>
      <c r="D41" s="1">
        <v>12453729000</v>
      </c>
      <c r="E41" s="1" t="str">
        <f t="shared" si="4"/>
        <v/>
      </c>
      <c r="F41" s="1">
        <v>38</v>
      </c>
      <c r="G41" s="1">
        <v>539107177</v>
      </c>
      <c r="H41" s="1">
        <v>84980000000</v>
      </c>
      <c r="I41" s="1" t="str">
        <f t="shared" si="1"/>
        <v>T</v>
      </c>
      <c r="J41" t="str">
        <f t="shared" si="2"/>
        <v>T</v>
      </c>
      <c r="K41">
        <f t="shared" si="3"/>
        <v>0.14654894092727699</v>
      </c>
      <c r="M41" s="3" t="s">
        <v>38</v>
      </c>
    </row>
    <row r="42" spans="2:13" ht="17">
      <c r="B42" s="1">
        <v>39</v>
      </c>
      <c r="C42" s="1">
        <v>0</v>
      </c>
      <c r="D42" s="1">
        <v>0</v>
      </c>
      <c r="E42" s="1" t="str">
        <f t="shared" si="4"/>
        <v/>
      </c>
      <c r="F42" s="1">
        <v>39</v>
      </c>
      <c r="G42" s="1">
        <v>0</v>
      </c>
      <c r="H42" s="1">
        <v>0</v>
      </c>
      <c r="I42" s="1" t="str">
        <f t="shared" si="1"/>
        <v/>
      </c>
      <c r="J42" t="str">
        <f t="shared" si="2"/>
        <v>OK</v>
      </c>
      <c r="K42" t="e">
        <f t="shared" si="3"/>
        <v>#DIV/0!</v>
      </c>
      <c r="M42" s="3" t="s">
        <v>39</v>
      </c>
    </row>
    <row r="43" spans="2:13" ht="17">
      <c r="B43" s="1">
        <v>40</v>
      </c>
      <c r="C43" s="1">
        <v>0</v>
      </c>
      <c r="D43" s="1">
        <v>0</v>
      </c>
      <c r="E43" s="1" t="str">
        <f t="shared" si="4"/>
        <v/>
      </c>
      <c r="F43" s="1">
        <v>40</v>
      </c>
      <c r="G43" s="1">
        <v>0</v>
      </c>
      <c r="H43" s="1">
        <v>0</v>
      </c>
      <c r="I43" s="1" t="str">
        <f t="shared" si="1"/>
        <v/>
      </c>
      <c r="J43" t="str">
        <f t="shared" si="2"/>
        <v>OK</v>
      </c>
      <c r="K43" t="e">
        <f t="shared" si="3"/>
        <v>#DIV/0!</v>
      </c>
      <c r="M43" s="3" t="s">
        <v>40</v>
      </c>
    </row>
    <row r="44" spans="2:13" ht="17">
      <c r="B44" s="1">
        <v>41</v>
      </c>
      <c r="C44" s="1">
        <v>6966273</v>
      </c>
      <c r="D44" s="1">
        <v>4078081000</v>
      </c>
      <c r="E44" s="1" t="str">
        <f t="shared" si="4"/>
        <v/>
      </c>
      <c r="F44" s="1">
        <v>41</v>
      </c>
      <c r="G44" s="1">
        <v>4206668</v>
      </c>
      <c r="H44" s="1">
        <v>60024000000</v>
      </c>
      <c r="I44" s="1" t="str">
        <f t="shared" si="1"/>
        <v>T</v>
      </c>
      <c r="J44" t="str">
        <f t="shared" si="2"/>
        <v>T</v>
      </c>
      <c r="K44">
        <f t="shared" si="3"/>
        <v>6.7940840330534449E-2</v>
      </c>
      <c r="M44" s="3" t="s">
        <v>41</v>
      </c>
    </row>
    <row r="45" spans="2:13" ht="17">
      <c r="B45" s="1">
        <v>42</v>
      </c>
      <c r="C45" s="1">
        <v>590522</v>
      </c>
      <c r="D45" s="1">
        <v>2251062000</v>
      </c>
      <c r="E45" s="1" t="str">
        <f t="shared" si="4"/>
        <v/>
      </c>
      <c r="F45" s="1">
        <v>42</v>
      </c>
      <c r="G45" s="1">
        <v>590522</v>
      </c>
      <c r="H45" s="1">
        <v>8780000000</v>
      </c>
      <c r="I45" s="1" t="str">
        <f t="shared" si="1"/>
        <v/>
      </c>
      <c r="J45" t="str">
        <f t="shared" si="2"/>
        <v>OK</v>
      </c>
      <c r="K45">
        <f t="shared" si="3"/>
        <v>0.2563851936218679</v>
      </c>
      <c r="M45" s="3" t="s">
        <v>42</v>
      </c>
    </row>
    <row r="46" spans="2:13" ht="17">
      <c r="B46" s="1">
        <v>43</v>
      </c>
      <c r="C46" s="1">
        <v>1203824</v>
      </c>
      <c r="D46" s="1">
        <v>74239855000</v>
      </c>
      <c r="E46" s="1" t="str">
        <f t="shared" si="4"/>
        <v>T</v>
      </c>
      <c r="F46" s="1">
        <v>43</v>
      </c>
      <c r="G46" s="1">
        <v>0</v>
      </c>
      <c r="H46" s="1">
        <v>84864000000</v>
      </c>
      <c r="I46" s="1" t="str">
        <f t="shared" si="1"/>
        <v>T</v>
      </c>
      <c r="J46" t="str">
        <f t="shared" si="2"/>
        <v>T</v>
      </c>
      <c r="K46">
        <f t="shared" si="3"/>
        <v>0.87480975443061837</v>
      </c>
      <c r="M46" s="3" t="s">
        <v>43</v>
      </c>
    </row>
    <row r="47" spans="2:13" ht="17">
      <c r="B47" s="1">
        <v>44</v>
      </c>
      <c r="C47" s="1">
        <v>10053065</v>
      </c>
      <c r="D47" s="1">
        <v>2418511000</v>
      </c>
      <c r="E47" s="1" t="str">
        <f t="shared" si="4"/>
        <v/>
      </c>
      <c r="F47" s="1">
        <v>44</v>
      </c>
      <c r="G47" s="1">
        <v>3216982</v>
      </c>
      <c r="H47" s="1">
        <v>60020000000</v>
      </c>
      <c r="I47" s="1" t="str">
        <f t="shared" si="1"/>
        <v>T</v>
      </c>
      <c r="J47" t="str">
        <f t="shared" si="2"/>
        <v>T</v>
      </c>
      <c r="K47">
        <f t="shared" si="3"/>
        <v>4.0295084971676109E-2</v>
      </c>
      <c r="M47" s="3" t="s">
        <v>44</v>
      </c>
    </row>
    <row r="48" spans="2:13" ht="17">
      <c r="B48" s="1">
        <v>45</v>
      </c>
      <c r="C48" s="1">
        <v>4174</v>
      </c>
      <c r="D48" s="1">
        <v>94228000</v>
      </c>
      <c r="E48" s="1" t="str">
        <f t="shared" si="4"/>
        <v/>
      </c>
      <c r="F48" s="1">
        <v>45</v>
      </c>
      <c r="G48" s="1">
        <v>4174</v>
      </c>
      <c r="H48" s="1">
        <v>3432000000</v>
      </c>
      <c r="I48" s="1" t="str">
        <f t="shared" si="1"/>
        <v/>
      </c>
      <c r="J48" t="str">
        <f t="shared" si="2"/>
        <v>OK</v>
      </c>
      <c r="K48">
        <f t="shared" si="3"/>
        <v>2.7455710955710956E-2</v>
      </c>
      <c r="M48" s="3" t="s">
        <v>45</v>
      </c>
    </row>
    <row r="49" spans="2:13" ht="17">
      <c r="B49" s="1">
        <v>46</v>
      </c>
      <c r="C49" s="1">
        <v>579886913</v>
      </c>
      <c r="D49" s="1">
        <v>10239326000</v>
      </c>
      <c r="E49" s="1" t="str">
        <f t="shared" si="4"/>
        <v/>
      </c>
      <c r="F49" s="1">
        <v>46</v>
      </c>
      <c r="G49" s="1">
        <v>0</v>
      </c>
      <c r="H49" s="1">
        <v>84932000000</v>
      </c>
      <c r="I49" s="1" t="str">
        <f t="shared" si="1"/>
        <v>T</v>
      </c>
      <c r="J49" t="str">
        <f t="shared" si="2"/>
        <v>T</v>
      </c>
      <c r="K49">
        <f t="shared" si="3"/>
        <v>0.12055910610841615</v>
      </c>
      <c r="M49" s="3" t="s">
        <v>46</v>
      </c>
    </row>
    <row r="50" spans="2:13" ht="17">
      <c r="B50" s="1">
        <v>47</v>
      </c>
      <c r="C50" s="1">
        <v>1405</v>
      </c>
      <c r="D50" s="1">
        <v>32662000</v>
      </c>
      <c r="E50" s="1" t="str">
        <f t="shared" si="4"/>
        <v/>
      </c>
      <c r="F50" s="1">
        <v>47</v>
      </c>
      <c r="G50" s="1">
        <v>1405</v>
      </c>
      <c r="H50" s="1">
        <v>300000000</v>
      </c>
      <c r="I50" s="1" t="str">
        <f t="shared" si="1"/>
        <v/>
      </c>
      <c r="J50" t="str">
        <f t="shared" si="2"/>
        <v>OK</v>
      </c>
      <c r="K50">
        <f t="shared" si="3"/>
        <v>0.10887333333333334</v>
      </c>
      <c r="M50" s="3" t="s">
        <v>47</v>
      </c>
    </row>
    <row r="51" spans="2:13" ht="17">
      <c r="B51" s="1">
        <v>48</v>
      </c>
      <c r="C51" s="1">
        <v>1627</v>
      </c>
      <c r="D51" s="1">
        <v>69160000</v>
      </c>
      <c r="E51" s="1" t="str">
        <f t="shared" si="4"/>
        <v/>
      </c>
      <c r="F51" s="1">
        <v>48</v>
      </c>
      <c r="G51" s="1">
        <v>1627</v>
      </c>
      <c r="H51" s="1">
        <v>1344000000</v>
      </c>
      <c r="I51" s="1" t="str">
        <f t="shared" si="1"/>
        <v/>
      </c>
      <c r="J51" t="str">
        <f t="shared" si="2"/>
        <v>OK</v>
      </c>
      <c r="K51">
        <f t="shared" si="3"/>
        <v>5.1458333333333335E-2</v>
      </c>
      <c r="M51" s="3" t="s">
        <v>48</v>
      </c>
    </row>
    <row r="52" spans="2:13" ht="17">
      <c r="B52" s="1">
        <v>49</v>
      </c>
      <c r="C52" s="1">
        <v>440579</v>
      </c>
      <c r="D52" s="1">
        <v>2143393000</v>
      </c>
      <c r="E52" s="1" t="str">
        <f t="shared" si="4"/>
        <v/>
      </c>
      <c r="F52" s="1">
        <v>49</v>
      </c>
      <c r="G52" s="1">
        <v>440579</v>
      </c>
      <c r="H52" s="1">
        <v>10224000000</v>
      </c>
      <c r="I52" s="1" t="str">
        <f t="shared" si="1"/>
        <v/>
      </c>
      <c r="J52" t="str">
        <f t="shared" si="2"/>
        <v>OK</v>
      </c>
      <c r="K52">
        <f t="shared" si="3"/>
        <v>0.20964329029733958</v>
      </c>
      <c r="M52" s="3" t="s">
        <v>49</v>
      </c>
    </row>
    <row r="53" spans="2:13" ht="17">
      <c r="B53" s="1">
        <v>50</v>
      </c>
      <c r="C53" s="1">
        <v>11387</v>
      </c>
      <c r="D53" s="1">
        <v>304628000</v>
      </c>
      <c r="E53" s="1" t="str">
        <f t="shared" si="4"/>
        <v/>
      </c>
      <c r="F53" s="1">
        <v>50</v>
      </c>
      <c r="G53" s="1">
        <v>11387</v>
      </c>
      <c r="H53" s="1">
        <v>7644000000</v>
      </c>
      <c r="I53" s="1" t="str">
        <f t="shared" si="1"/>
        <v/>
      </c>
      <c r="J53" t="str">
        <f t="shared" si="2"/>
        <v>OK</v>
      </c>
      <c r="K53">
        <f t="shared" si="3"/>
        <v>3.9851909994767135E-2</v>
      </c>
      <c r="M53" s="3" t="s">
        <v>50</v>
      </c>
    </row>
    <row r="54" spans="2:13" ht="17">
      <c r="B54" s="1">
        <v>51</v>
      </c>
      <c r="C54" s="1">
        <v>240</v>
      </c>
      <c r="D54" s="1">
        <v>17218000</v>
      </c>
      <c r="E54" s="1" t="str">
        <f t="shared" si="4"/>
        <v/>
      </c>
      <c r="F54" s="1">
        <v>51</v>
      </c>
      <c r="G54" s="1">
        <v>240</v>
      </c>
      <c r="H54" s="1">
        <v>680000000</v>
      </c>
      <c r="I54" s="1" t="str">
        <f t="shared" si="1"/>
        <v/>
      </c>
      <c r="J54" t="str">
        <f t="shared" si="2"/>
        <v>OK</v>
      </c>
      <c r="K54">
        <f t="shared" si="3"/>
        <v>2.5320588235294119E-2</v>
      </c>
      <c r="M54" s="3" t="s">
        <v>51</v>
      </c>
    </row>
    <row r="55" spans="2:13" ht="17">
      <c r="B55" s="1">
        <v>52</v>
      </c>
      <c r="C55" s="1">
        <v>31</v>
      </c>
      <c r="D55" s="1">
        <v>2137000</v>
      </c>
      <c r="E55" s="1" t="str">
        <f t="shared" si="4"/>
        <v/>
      </c>
      <c r="F55" s="1">
        <v>52</v>
      </c>
      <c r="G55" s="1">
        <v>31</v>
      </c>
      <c r="H55" s="1">
        <v>544000000</v>
      </c>
      <c r="I55" s="1" t="str">
        <f t="shared" si="1"/>
        <v/>
      </c>
      <c r="J55" t="str">
        <f t="shared" si="2"/>
        <v>OK</v>
      </c>
      <c r="K55">
        <f t="shared" si="3"/>
        <v>3.9283088235294115E-3</v>
      </c>
      <c r="M55" s="3" t="s">
        <v>52</v>
      </c>
    </row>
    <row r="56" spans="2:13" ht="17">
      <c r="B56" s="1">
        <v>53</v>
      </c>
      <c r="C56" s="1">
        <v>795680</v>
      </c>
      <c r="D56" s="1">
        <v>3712540000</v>
      </c>
      <c r="E56" s="1" t="str">
        <f t="shared" si="4"/>
        <v/>
      </c>
      <c r="F56" s="1">
        <v>53</v>
      </c>
      <c r="G56" s="1">
        <v>795680</v>
      </c>
      <c r="H56" s="1">
        <v>18616000000</v>
      </c>
      <c r="I56" s="1" t="str">
        <f t="shared" si="1"/>
        <v/>
      </c>
      <c r="J56" t="str">
        <f t="shared" si="2"/>
        <v>OK</v>
      </c>
      <c r="K56">
        <f t="shared" si="3"/>
        <v>0.19942737430167598</v>
      </c>
      <c r="M56" s="3" t="s">
        <v>53</v>
      </c>
    </row>
    <row r="57" spans="2:13" ht="17">
      <c r="B57" s="1">
        <v>54</v>
      </c>
      <c r="C57" s="1">
        <v>1409679</v>
      </c>
      <c r="D57" s="1">
        <v>6993720000</v>
      </c>
      <c r="E57" s="1" t="str">
        <f t="shared" si="4"/>
        <v/>
      </c>
      <c r="F57" s="1">
        <v>54</v>
      </c>
      <c r="G57" s="1">
        <v>0</v>
      </c>
      <c r="H57" s="1">
        <v>0</v>
      </c>
      <c r="I57" s="1" t="str">
        <f t="shared" si="1"/>
        <v/>
      </c>
      <c r="J57" t="str">
        <f t="shared" si="2"/>
        <v>DIF</v>
      </c>
      <c r="K57" t="e">
        <f t="shared" si="3"/>
        <v>#DIV/0!</v>
      </c>
      <c r="M57" s="3" t="s">
        <v>54</v>
      </c>
    </row>
    <row r="58" spans="2:13" ht="17">
      <c r="B58" s="1">
        <v>55</v>
      </c>
      <c r="C58" s="1">
        <v>50949</v>
      </c>
      <c r="D58" s="1">
        <v>549895000</v>
      </c>
      <c r="E58" s="1" t="str">
        <f t="shared" si="4"/>
        <v/>
      </c>
      <c r="F58" s="1">
        <v>55</v>
      </c>
      <c r="G58" s="1">
        <v>50949</v>
      </c>
      <c r="H58" s="1">
        <v>4988000000</v>
      </c>
      <c r="I58" s="1" t="str">
        <f t="shared" si="1"/>
        <v/>
      </c>
      <c r="J58" t="str">
        <f t="shared" si="2"/>
        <v>OK</v>
      </c>
      <c r="K58">
        <f t="shared" si="3"/>
        <v>0.11024358460304731</v>
      </c>
      <c r="M58" s="3" t="s">
        <v>55</v>
      </c>
    </row>
    <row r="59" spans="2:13" ht="17">
      <c r="B59" s="1">
        <v>56</v>
      </c>
      <c r="C59" s="1">
        <v>50572093</v>
      </c>
      <c r="D59" s="1">
        <v>6278242000</v>
      </c>
      <c r="E59" s="1" t="str">
        <f t="shared" si="4"/>
        <v/>
      </c>
      <c r="F59" s="1">
        <v>56</v>
      </c>
      <c r="G59" s="1">
        <v>50572093</v>
      </c>
      <c r="H59" s="1">
        <v>11772000000</v>
      </c>
      <c r="I59" s="1" t="str">
        <f t="shared" si="1"/>
        <v/>
      </c>
      <c r="J59" t="str">
        <f t="shared" si="2"/>
        <v>OK</v>
      </c>
      <c r="K59">
        <f t="shared" si="3"/>
        <v>0.53331991165477399</v>
      </c>
      <c r="M59" s="3" t="s">
        <v>56</v>
      </c>
    </row>
    <row r="60" spans="2:13" ht="17">
      <c r="B60" s="1">
        <v>57</v>
      </c>
      <c r="C60" s="1">
        <v>117445614</v>
      </c>
      <c r="D60" s="1">
        <v>88443732000</v>
      </c>
      <c r="E60" s="1" t="str">
        <f t="shared" si="4"/>
        <v>T</v>
      </c>
      <c r="F60" s="1">
        <v>57</v>
      </c>
      <c r="G60" s="1">
        <v>0</v>
      </c>
      <c r="H60" s="1">
        <v>120936000000</v>
      </c>
      <c r="I60" s="1" t="str">
        <f t="shared" si="1"/>
        <v>T</v>
      </c>
      <c r="J60" t="str">
        <f t="shared" si="2"/>
        <v>T</v>
      </c>
      <c r="K60">
        <f t="shared" si="3"/>
        <v>0.7313267513395515</v>
      </c>
      <c r="M60" s="3" t="s">
        <v>57</v>
      </c>
    </row>
    <row r="61" spans="2:13" ht="17">
      <c r="B61" s="1">
        <v>58</v>
      </c>
      <c r="C61" s="1">
        <v>50572093</v>
      </c>
      <c r="D61" s="1">
        <v>6819285000</v>
      </c>
      <c r="E61" s="1" t="str">
        <f t="shared" si="4"/>
        <v/>
      </c>
      <c r="F61" s="1">
        <v>58</v>
      </c>
      <c r="G61" s="1">
        <v>0</v>
      </c>
      <c r="H61" s="1">
        <v>0</v>
      </c>
      <c r="I61" s="1" t="str">
        <f t="shared" si="1"/>
        <v/>
      </c>
      <c r="J61" t="str">
        <f t="shared" si="2"/>
        <v>DIF</v>
      </c>
      <c r="K61" t="e">
        <f t="shared" si="3"/>
        <v>#DIV/0!</v>
      </c>
      <c r="M61" s="3" t="s">
        <v>58</v>
      </c>
    </row>
    <row r="62" spans="2:13" ht="17">
      <c r="B62" s="1">
        <v>59</v>
      </c>
      <c r="C62" s="1">
        <v>165560788</v>
      </c>
      <c r="D62" s="1">
        <v>91649261000</v>
      </c>
      <c r="E62" s="1" t="str">
        <f t="shared" si="4"/>
        <v>T</v>
      </c>
      <c r="F62" s="1">
        <v>59</v>
      </c>
      <c r="G62" s="1">
        <v>587691035</v>
      </c>
      <c r="H62" s="1">
        <v>162516000000</v>
      </c>
      <c r="I62" s="1" t="str">
        <f t="shared" si="1"/>
        <v>T</v>
      </c>
      <c r="J62" t="str">
        <f t="shared" si="2"/>
        <v>T</v>
      </c>
      <c r="K62">
        <f t="shared" si="3"/>
        <v>0.56393992591498687</v>
      </c>
      <c r="M62" s="3" t="s">
        <v>59</v>
      </c>
    </row>
    <row r="63" spans="2:13" ht="17">
      <c r="B63" s="1">
        <v>60</v>
      </c>
      <c r="C63" s="1">
        <v>40298271</v>
      </c>
      <c r="D63" s="1">
        <v>50384630000</v>
      </c>
      <c r="E63" s="1" t="str">
        <f t="shared" si="4"/>
        <v/>
      </c>
      <c r="F63" s="1">
        <v>60</v>
      </c>
      <c r="G63" s="1">
        <v>0</v>
      </c>
      <c r="H63" s="1">
        <v>0</v>
      </c>
      <c r="I63" s="1" t="str">
        <f t="shared" si="1"/>
        <v/>
      </c>
      <c r="J63" t="str">
        <f t="shared" si="2"/>
        <v>DIF</v>
      </c>
      <c r="K63" t="e">
        <f t="shared" si="3"/>
        <v>#DIV/0!</v>
      </c>
      <c r="M63" s="3" t="s">
        <v>60</v>
      </c>
    </row>
    <row r="64" spans="2:13" ht="17">
      <c r="B64" s="1">
        <v>61</v>
      </c>
      <c r="C64" s="1">
        <v>2024347</v>
      </c>
      <c r="D64" s="1">
        <v>6533615000</v>
      </c>
      <c r="E64" s="1" t="str">
        <f t="shared" si="4"/>
        <v/>
      </c>
      <c r="F64" s="1">
        <v>61</v>
      </c>
      <c r="G64" s="1">
        <v>0</v>
      </c>
      <c r="H64" s="1">
        <v>0</v>
      </c>
      <c r="I64" s="1" t="str">
        <f t="shared" si="1"/>
        <v/>
      </c>
      <c r="J64" t="str">
        <f t="shared" si="2"/>
        <v>DIF</v>
      </c>
      <c r="K64" t="e">
        <f t="shared" si="3"/>
        <v>#DIV/0!</v>
      </c>
      <c r="M64" s="3" t="s">
        <v>61</v>
      </c>
    </row>
    <row r="65" spans="2:13" ht="17">
      <c r="B65" s="1">
        <v>62</v>
      </c>
      <c r="C65" s="1">
        <v>212258943</v>
      </c>
      <c r="D65" s="1">
        <v>91314233000</v>
      </c>
      <c r="E65" s="1" t="str">
        <f t="shared" si="4"/>
        <v>T</v>
      </c>
      <c r="F65" s="1">
        <v>62</v>
      </c>
      <c r="G65" s="1">
        <v>0</v>
      </c>
      <c r="H65" s="1">
        <v>61156000000</v>
      </c>
      <c r="I65" s="1" t="str">
        <f t="shared" si="1"/>
        <v>T</v>
      </c>
      <c r="J65" t="str">
        <f t="shared" si="2"/>
        <v>T</v>
      </c>
      <c r="K65">
        <f t="shared" si="3"/>
        <v>1.4931361272810517</v>
      </c>
      <c r="M65" s="3" t="s">
        <v>62</v>
      </c>
    </row>
    <row r="66" spans="2:13" ht="17">
      <c r="B66" s="1">
        <v>63</v>
      </c>
      <c r="C66" s="1">
        <v>176576653</v>
      </c>
      <c r="D66" s="1">
        <v>61467916000</v>
      </c>
      <c r="E66" s="1" t="str">
        <f t="shared" si="4"/>
        <v>T</v>
      </c>
      <c r="F66" s="1">
        <v>63</v>
      </c>
      <c r="G66" s="1">
        <v>0</v>
      </c>
      <c r="H66" s="1">
        <v>0</v>
      </c>
      <c r="I66" s="1" t="str">
        <f t="shared" si="1"/>
        <v/>
      </c>
      <c r="J66" t="str">
        <f t="shared" si="2"/>
        <v>T</v>
      </c>
      <c r="K66" t="e">
        <f t="shared" si="3"/>
        <v>#DIV/0!</v>
      </c>
      <c r="M66" s="3" t="s">
        <v>63</v>
      </c>
    </row>
    <row r="67" spans="2:13" ht="17">
      <c r="B67" s="1">
        <v>64</v>
      </c>
      <c r="C67" s="1">
        <v>126976229</v>
      </c>
      <c r="D67" s="1">
        <v>10924371000</v>
      </c>
      <c r="E67" s="1" t="str">
        <f t="shared" si="4"/>
        <v/>
      </c>
      <c r="F67" s="1">
        <v>64</v>
      </c>
      <c r="G67" s="1">
        <v>0</v>
      </c>
      <c r="H67" s="1">
        <v>0</v>
      </c>
      <c r="I67" s="1" t="str">
        <f t="shared" si="1"/>
        <v/>
      </c>
      <c r="J67" t="str">
        <f t="shared" si="2"/>
        <v>DIF</v>
      </c>
      <c r="K67" t="e">
        <f>D67/H67</f>
        <v>#DIV/0!</v>
      </c>
      <c r="M67" s="3" t="s">
        <v>64</v>
      </c>
    </row>
    <row r="68" spans="2:13" ht="17">
      <c r="B68" s="1">
        <v>65</v>
      </c>
      <c r="C68" s="1">
        <v>190233</v>
      </c>
      <c r="D68" s="1">
        <v>1160520000</v>
      </c>
      <c r="E68" s="1" t="str">
        <f t="shared" ref="E68:E99" si="5">IF(D68&gt;$A$3, "T","")</f>
        <v/>
      </c>
      <c r="F68" s="1">
        <v>65</v>
      </c>
      <c r="G68" s="1">
        <v>190233</v>
      </c>
      <c r="H68" s="1">
        <v>6696000000</v>
      </c>
      <c r="I68" s="1" t="str">
        <f t="shared" si="1"/>
        <v/>
      </c>
      <c r="J68" t="str">
        <f t="shared" si="2"/>
        <v>OK</v>
      </c>
      <c r="K68">
        <f t="shared" si="3"/>
        <v>0.17331541218637994</v>
      </c>
      <c r="M68" s="3" t="s">
        <v>65</v>
      </c>
    </row>
    <row r="69" spans="2:13" ht="17">
      <c r="B69" s="1">
        <v>66</v>
      </c>
      <c r="C69" s="1">
        <v>0</v>
      </c>
      <c r="D69" s="1">
        <v>258000</v>
      </c>
      <c r="E69" s="1" t="str">
        <f t="shared" ref="E69:E132" si="6">IF(D69&gt;$A$3, "T","")</f>
        <v/>
      </c>
      <c r="F69" s="1">
        <v>66</v>
      </c>
      <c r="G69" s="1">
        <v>0</v>
      </c>
      <c r="H69" s="1">
        <v>492000000</v>
      </c>
      <c r="I69" s="1" t="str">
        <f t="shared" ref="I69:I132" si="7">IF(H69&gt;$A$3, "T","")</f>
        <v/>
      </c>
      <c r="J69" t="str">
        <f t="shared" ref="J69:J132" si="8">IF(OR(I69="T",E69="T"),"T",IF(C69&lt;&gt;G69,"DIF","OK"))</f>
        <v>OK</v>
      </c>
      <c r="K69">
        <f t="shared" ref="K69:K79" si="9">D69/H69</f>
        <v>5.2439024390243906E-4</v>
      </c>
      <c r="M69" s="3" t="s">
        <v>66</v>
      </c>
    </row>
    <row r="70" spans="2:13" ht="17">
      <c r="B70" s="1">
        <v>67</v>
      </c>
      <c r="C70" s="1">
        <v>8408</v>
      </c>
      <c r="D70" s="1">
        <v>436081000</v>
      </c>
      <c r="E70" s="1" t="str">
        <f t="shared" si="6"/>
        <v/>
      </c>
      <c r="F70" s="1">
        <v>67</v>
      </c>
      <c r="G70" s="1">
        <v>8408</v>
      </c>
      <c r="H70" s="1">
        <v>7300000000</v>
      </c>
      <c r="I70" s="1" t="str">
        <f t="shared" si="7"/>
        <v/>
      </c>
      <c r="J70" t="str">
        <f t="shared" si="8"/>
        <v>OK</v>
      </c>
      <c r="K70">
        <f t="shared" si="9"/>
        <v>5.973712328767123E-2</v>
      </c>
      <c r="M70" s="3" t="s">
        <v>67</v>
      </c>
    </row>
    <row r="71" spans="2:13" ht="17">
      <c r="B71" s="1">
        <v>68</v>
      </c>
      <c r="C71" s="1">
        <v>6655728</v>
      </c>
      <c r="D71" s="1">
        <v>57829638000</v>
      </c>
      <c r="E71" s="1" t="str">
        <f t="shared" si="6"/>
        <v/>
      </c>
      <c r="F71" s="1">
        <v>68</v>
      </c>
      <c r="G71" s="1">
        <v>703553434</v>
      </c>
      <c r="H71" s="1">
        <v>104632000000</v>
      </c>
      <c r="I71" s="1" t="str">
        <f t="shared" si="7"/>
        <v>T</v>
      </c>
      <c r="J71" t="str">
        <f t="shared" si="8"/>
        <v>T</v>
      </c>
      <c r="K71">
        <f t="shared" si="9"/>
        <v>0.55269552335805494</v>
      </c>
      <c r="M71" s="3" t="s">
        <v>68</v>
      </c>
    </row>
    <row r="72" spans="2:13" ht="17">
      <c r="B72" s="1">
        <v>69</v>
      </c>
      <c r="C72" s="1">
        <v>187322</v>
      </c>
      <c r="D72" s="1">
        <v>1109095000</v>
      </c>
      <c r="E72" s="1" t="str">
        <f t="shared" si="6"/>
        <v/>
      </c>
      <c r="F72" s="1">
        <v>69</v>
      </c>
      <c r="G72" s="1">
        <v>187322</v>
      </c>
      <c r="H72" s="1">
        <v>4068000000</v>
      </c>
      <c r="I72" s="1" t="str">
        <f t="shared" si="7"/>
        <v/>
      </c>
      <c r="J72" t="str">
        <f t="shared" si="8"/>
        <v>OK</v>
      </c>
      <c r="K72">
        <f t="shared" si="9"/>
        <v>0.27263888888888888</v>
      </c>
      <c r="M72" s="3" t="s">
        <v>69</v>
      </c>
    </row>
    <row r="73" spans="2:13" ht="17">
      <c r="B73" s="1">
        <v>70</v>
      </c>
      <c r="C73" s="1">
        <v>156659</v>
      </c>
      <c r="D73" s="1">
        <v>1318768000</v>
      </c>
      <c r="E73" s="1" t="str">
        <f t="shared" si="6"/>
        <v/>
      </c>
      <c r="F73" s="1">
        <v>70</v>
      </c>
      <c r="G73" s="1">
        <v>156659</v>
      </c>
      <c r="H73" s="1">
        <v>11688000000</v>
      </c>
      <c r="I73" s="1" t="str">
        <f t="shared" si="7"/>
        <v/>
      </c>
      <c r="J73" t="str">
        <f t="shared" si="8"/>
        <v>OK</v>
      </c>
      <c r="K73">
        <f t="shared" si="9"/>
        <v>0.11283093771389459</v>
      </c>
      <c r="M73" s="3" t="s">
        <v>70</v>
      </c>
    </row>
    <row r="74" spans="2:13" ht="17">
      <c r="B74" s="1">
        <v>71</v>
      </c>
      <c r="C74" s="1">
        <v>206934</v>
      </c>
      <c r="D74" s="1">
        <v>16595447000</v>
      </c>
      <c r="E74" s="1" t="str">
        <f t="shared" si="6"/>
        <v/>
      </c>
      <c r="F74" s="1">
        <v>71</v>
      </c>
      <c r="G74" s="1">
        <v>206934</v>
      </c>
      <c r="H74" s="1">
        <v>42892000000</v>
      </c>
      <c r="I74" s="1" t="str">
        <f t="shared" si="7"/>
        <v/>
      </c>
      <c r="J74" t="str">
        <f t="shared" si="8"/>
        <v>OK</v>
      </c>
      <c r="K74">
        <f t="shared" si="9"/>
        <v>0.38691240790823461</v>
      </c>
      <c r="M74" s="3" t="s">
        <v>71</v>
      </c>
    </row>
    <row r="75" spans="2:13" ht="17">
      <c r="B75" s="1">
        <v>72</v>
      </c>
      <c r="C75" s="1">
        <v>163270</v>
      </c>
      <c r="D75" s="1">
        <v>1461884000</v>
      </c>
      <c r="E75" s="1" t="str">
        <f t="shared" si="6"/>
        <v/>
      </c>
      <c r="F75" s="1">
        <v>72</v>
      </c>
      <c r="G75" s="1">
        <v>163270</v>
      </c>
      <c r="H75" s="1">
        <v>13520000000</v>
      </c>
      <c r="I75" s="1" t="str">
        <f t="shared" si="7"/>
        <v/>
      </c>
      <c r="J75" t="str">
        <f t="shared" si="8"/>
        <v>OK</v>
      </c>
      <c r="K75">
        <f t="shared" si="9"/>
        <v>0.10812751479289941</v>
      </c>
      <c r="M75" s="3" t="s">
        <v>72</v>
      </c>
    </row>
    <row r="76" spans="2:13" ht="17">
      <c r="B76" s="1">
        <v>73</v>
      </c>
      <c r="C76" s="1">
        <v>129</v>
      </c>
      <c r="D76" s="1">
        <v>10341000</v>
      </c>
      <c r="E76" s="1" t="str">
        <f t="shared" si="6"/>
        <v/>
      </c>
      <c r="F76" s="1">
        <v>73</v>
      </c>
      <c r="G76" s="1">
        <v>129</v>
      </c>
      <c r="H76" s="1">
        <v>760000000</v>
      </c>
      <c r="I76" s="1" t="str">
        <f t="shared" si="7"/>
        <v/>
      </c>
      <c r="J76" t="str">
        <f t="shared" si="8"/>
        <v>OK</v>
      </c>
      <c r="K76">
        <f t="shared" si="9"/>
        <v>1.3606578947368421E-2</v>
      </c>
      <c r="M76" s="3" t="s">
        <v>73</v>
      </c>
    </row>
    <row r="77" spans="2:13" ht="17">
      <c r="B77" s="1">
        <v>74</v>
      </c>
      <c r="C77" s="1">
        <v>4</v>
      </c>
      <c r="D77" s="1">
        <v>485000</v>
      </c>
      <c r="E77" s="1" t="str">
        <f t="shared" si="6"/>
        <v/>
      </c>
      <c r="F77" s="1">
        <v>74</v>
      </c>
      <c r="G77" s="1">
        <v>4</v>
      </c>
      <c r="H77" s="1">
        <v>492000000</v>
      </c>
      <c r="I77" s="1" t="str">
        <f t="shared" si="7"/>
        <v/>
      </c>
      <c r="J77" t="str">
        <f t="shared" si="8"/>
        <v>OK</v>
      </c>
      <c r="K77">
        <f t="shared" si="9"/>
        <v>9.8577235772357732E-4</v>
      </c>
      <c r="M77" s="3" t="s">
        <v>74</v>
      </c>
    </row>
    <row r="78" spans="2:13" ht="17">
      <c r="B78" s="1">
        <v>75</v>
      </c>
      <c r="C78" s="1">
        <v>1</v>
      </c>
      <c r="D78" s="1">
        <v>147000</v>
      </c>
      <c r="E78" s="1" t="str">
        <f t="shared" si="6"/>
        <v/>
      </c>
      <c r="F78" s="1">
        <v>75</v>
      </c>
      <c r="G78" s="1">
        <v>1</v>
      </c>
      <c r="H78" s="1">
        <v>504000000</v>
      </c>
      <c r="I78" s="1" t="str">
        <f t="shared" si="7"/>
        <v/>
      </c>
      <c r="J78" t="str">
        <f t="shared" si="8"/>
        <v>OK</v>
      </c>
      <c r="K78">
        <f t="shared" si="9"/>
        <v>2.9166666666666669E-4</v>
      </c>
      <c r="M78" s="3" t="s">
        <v>75</v>
      </c>
    </row>
    <row r="79" spans="2:13" ht="17">
      <c r="B79" s="1">
        <v>76</v>
      </c>
      <c r="C79" s="1">
        <v>247463</v>
      </c>
      <c r="D79" s="1">
        <v>1631664000</v>
      </c>
      <c r="E79" s="1" t="str">
        <f t="shared" si="6"/>
        <v/>
      </c>
      <c r="F79" s="1">
        <v>76</v>
      </c>
      <c r="G79" s="1">
        <v>247463</v>
      </c>
      <c r="H79" s="1">
        <v>4408000000</v>
      </c>
      <c r="I79" s="1" t="str">
        <f t="shared" si="7"/>
        <v/>
      </c>
      <c r="J79" t="str">
        <f t="shared" si="8"/>
        <v>OK</v>
      </c>
      <c r="K79">
        <f t="shared" si="9"/>
        <v>0.37015970961887479</v>
      </c>
      <c r="M79" s="3" t="s">
        <v>76</v>
      </c>
    </row>
    <row r="80" spans="2:13" ht="17">
      <c r="B80" s="1">
        <v>77</v>
      </c>
      <c r="C80" s="1">
        <v>47471413</v>
      </c>
      <c r="D80" s="1">
        <v>7956841000</v>
      </c>
      <c r="E80" s="1" t="str">
        <f t="shared" si="6"/>
        <v/>
      </c>
      <c r="F80" s="1">
        <v>77</v>
      </c>
      <c r="G80" s="1">
        <v>0</v>
      </c>
      <c r="H80" s="1">
        <v>60268000000</v>
      </c>
      <c r="I80" s="1" t="str">
        <f t="shared" si="7"/>
        <v>T</v>
      </c>
      <c r="J80" t="str">
        <f t="shared" si="8"/>
        <v>T</v>
      </c>
      <c r="K80">
        <f>D80/H80</f>
        <v>0.13202430809052898</v>
      </c>
      <c r="M80" s="3" t="s">
        <v>77</v>
      </c>
    </row>
    <row r="81" spans="2:13" ht="17">
      <c r="B81" s="1">
        <v>78</v>
      </c>
      <c r="C81" s="1">
        <v>144269</v>
      </c>
      <c r="D81" s="1">
        <v>871705000</v>
      </c>
      <c r="E81" s="1" t="str">
        <f t="shared" si="6"/>
        <v/>
      </c>
      <c r="F81" s="1">
        <v>78</v>
      </c>
      <c r="G81" s="1">
        <v>144269</v>
      </c>
      <c r="H81" s="1">
        <v>11692000000</v>
      </c>
      <c r="I81" s="1" t="str">
        <f t="shared" si="7"/>
        <v/>
      </c>
      <c r="J81" t="str">
        <f t="shared" si="8"/>
        <v>OK</v>
      </c>
      <c r="K81">
        <f t="shared" ref="K81:K144" si="10">D81/H81</f>
        <v>7.4555679096818331E-2</v>
      </c>
      <c r="M81" s="3" t="s">
        <v>78</v>
      </c>
    </row>
    <row r="82" spans="2:13" ht="17">
      <c r="B82" s="1">
        <v>79</v>
      </c>
      <c r="C82" s="1">
        <v>156750</v>
      </c>
      <c r="D82" s="1">
        <v>95830199000</v>
      </c>
      <c r="E82" s="1" t="str">
        <f t="shared" si="6"/>
        <v>T</v>
      </c>
      <c r="F82" s="1">
        <v>79</v>
      </c>
      <c r="G82" s="1">
        <v>0</v>
      </c>
      <c r="H82" s="1">
        <v>0</v>
      </c>
      <c r="I82" s="1" t="str">
        <f t="shared" si="7"/>
        <v/>
      </c>
      <c r="J82" t="str">
        <f t="shared" si="8"/>
        <v>T</v>
      </c>
      <c r="K82" t="e">
        <f t="shared" si="10"/>
        <v>#DIV/0!</v>
      </c>
      <c r="M82" s="3" t="s">
        <v>79</v>
      </c>
    </row>
    <row r="83" spans="2:13" ht="17">
      <c r="B83" s="1">
        <v>80</v>
      </c>
      <c r="C83" s="1">
        <v>626408152</v>
      </c>
      <c r="D83" s="1">
        <v>16423253000</v>
      </c>
      <c r="E83" s="1" t="str">
        <f t="shared" si="6"/>
        <v/>
      </c>
      <c r="F83" s="1">
        <v>80</v>
      </c>
      <c r="G83" s="1">
        <v>0</v>
      </c>
      <c r="H83" s="1">
        <v>0</v>
      </c>
      <c r="I83" s="1" t="str">
        <f t="shared" si="7"/>
        <v/>
      </c>
      <c r="J83" t="str">
        <f t="shared" si="8"/>
        <v>DIF</v>
      </c>
      <c r="K83" t="e">
        <f t="shared" si="10"/>
        <v>#DIV/0!</v>
      </c>
      <c r="M83" s="3" t="s">
        <v>80</v>
      </c>
    </row>
    <row r="84" spans="2:13" ht="17">
      <c r="B84" s="1">
        <v>81</v>
      </c>
      <c r="C84" s="1">
        <v>7184</v>
      </c>
      <c r="D84" s="1">
        <v>143520000</v>
      </c>
      <c r="E84" s="1" t="str">
        <f t="shared" si="6"/>
        <v/>
      </c>
      <c r="F84" s="1">
        <v>81</v>
      </c>
      <c r="G84" s="1">
        <v>7184</v>
      </c>
      <c r="H84" s="1">
        <v>5640000000</v>
      </c>
      <c r="I84" s="1" t="str">
        <f t="shared" si="7"/>
        <v/>
      </c>
      <c r="J84" t="str">
        <f t="shared" si="8"/>
        <v>OK</v>
      </c>
      <c r="K84">
        <f t="shared" si="10"/>
        <v>2.5446808510638297E-2</v>
      </c>
      <c r="M84" s="3" t="s">
        <v>81</v>
      </c>
    </row>
    <row r="85" spans="2:13" ht="17">
      <c r="B85" s="1">
        <v>82</v>
      </c>
      <c r="C85" s="1">
        <v>9987</v>
      </c>
      <c r="D85" s="1">
        <v>205860000</v>
      </c>
      <c r="E85" s="1" t="str">
        <f t="shared" si="6"/>
        <v/>
      </c>
      <c r="F85" s="1">
        <v>82</v>
      </c>
      <c r="G85" s="1">
        <v>9987</v>
      </c>
      <c r="H85" s="1">
        <v>792000000</v>
      </c>
      <c r="I85" s="1" t="str">
        <f t="shared" si="7"/>
        <v/>
      </c>
      <c r="J85" t="str">
        <f t="shared" si="8"/>
        <v>OK</v>
      </c>
      <c r="K85">
        <f t="shared" si="10"/>
        <v>0.25992424242424245</v>
      </c>
      <c r="M85" s="3" t="s">
        <v>82</v>
      </c>
    </row>
    <row r="86" spans="2:13" ht="17">
      <c r="B86" s="1">
        <v>83</v>
      </c>
      <c r="C86" s="1">
        <v>3630</v>
      </c>
      <c r="D86" s="1">
        <v>80164000</v>
      </c>
      <c r="E86" s="1" t="str">
        <f t="shared" si="6"/>
        <v/>
      </c>
      <c r="F86" s="1">
        <v>83</v>
      </c>
      <c r="G86" s="1">
        <v>3630</v>
      </c>
      <c r="H86" s="1">
        <v>3616000000</v>
      </c>
      <c r="I86" s="1" t="str">
        <f t="shared" si="7"/>
        <v/>
      </c>
      <c r="J86" t="str">
        <f t="shared" si="8"/>
        <v>OK</v>
      </c>
      <c r="K86">
        <f t="shared" si="10"/>
        <v>2.2169247787610619E-2</v>
      </c>
      <c r="M86" s="3" t="s">
        <v>83</v>
      </c>
    </row>
    <row r="87" spans="2:13" ht="17">
      <c r="B87" s="1">
        <v>84</v>
      </c>
      <c r="C87" s="1">
        <v>51210</v>
      </c>
      <c r="D87" s="1">
        <v>634079000</v>
      </c>
      <c r="E87" s="1" t="str">
        <f t="shared" si="6"/>
        <v/>
      </c>
      <c r="F87" s="1">
        <v>84</v>
      </c>
      <c r="G87" s="1">
        <v>51210</v>
      </c>
      <c r="H87" s="1">
        <v>2944000000</v>
      </c>
      <c r="I87" s="1" t="str">
        <f t="shared" si="7"/>
        <v/>
      </c>
      <c r="J87" t="str">
        <f t="shared" si="8"/>
        <v>OK</v>
      </c>
      <c r="K87">
        <f t="shared" si="10"/>
        <v>0.21538009510869566</v>
      </c>
      <c r="M87" s="3" t="s">
        <v>84</v>
      </c>
    </row>
    <row r="88" spans="2:13" ht="17">
      <c r="B88" s="1">
        <v>85</v>
      </c>
      <c r="C88" s="1">
        <v>4691841</v>
      </c>
      <c r="D88" s="1">
        <v>8448436000</v>
      </c>
      <c r="E88" s="1" t="str">
        <f t="shared" si="6"/>
        <v/>
      </c>
      <c r="F88" s="1">
        <v>85</v>
      </c>
      <c r="G88" s="1">
        <v>4691840</v>
      </c>
      <c r="H88" s="1">
        <v>61096000000</v>
      </c>
      <c r="I88" s="1" t="str">
        <f t="shared" si="7"/>
        <v>T</v>
      </c>
      <c r="J88" t="str">
        <f t="shared" si="8"/>
        <v>T</v>
      </c>
      <c r="K88">
        <f t="shared" si="10"/>
        <v>0.13828132774649732</v>
      </c>
      <c r="M88" s="3" t="s">
        <v>85</v>
      </c>
    </row>
    <row r="89" spans="2:13" ht="17">
      <c r="B89" s="1">
        <v>86</v>
      </c>
      <c r="C89" s="1">
        <v>38254</v>
      </c>
      <c r="D89" s="1">
        <v>806121000</v>
      </c>
      <c r="E89" s="1" t="str">
        <f t="shared" si="6"/>
        <v/>
      </c>
      <c r="F89" s="1">
        <v>86</v>
      </c>
      <c r="G89" s="1">
        <v>38047</v>
      </c>
      <c r="H89" s="1">
        <v>60024000000</v>
      </c>
      <c r="I89" s="1" t="str">
        <f t="shared" si="7"/>
        <v>T</v>
      </c>
      <c r="J89" t="str">
        <f t="shared" si="8"/>
        <v>T</v>
      </c>
      <c r="K89">
        <f t="shared" si="10"/>
        <v>1.3429978008796481E-2</v>
      </c>
      <c r="M89" s="3" t="s">
        <v>86</v>
      </c>
    </row>
    <row r="90" spans="2:13" ht="17">
      <c r="B90" s="1">
        <v>87</v>
      </c>
      <c r="C90" s="1">
        <v>11094725</v>
      </c>
      <c r="D90" s="1">
        <v>92519614000</v>
      </c>
      <c r="E90" s="1" t="str">
        <f t="shared" si="6"/>
        <v>T</v>
      </c>
      <c r="F90" s="1">
        <v>87</v>
      </c>
      <c r="G90" s="1">
        <v>0</v>
      </c>
      <c r="H90" s="1">
        <v>87524000000</v>
      </c>
      <c r="I90" s="1" t="str">
        <f t="shared" si="7"/>
        <v>T</v>
      </c>
      <c r="J90" t="str">
        <f t="shared" si="8"/>
        <v>T</v>
      </c>
      <c r="K90">
        <f t="shared" si="10"/>
        <v>1.057077076002011</v>
      </c>
      <c r="M90" s="3" t="s">
        <v>87</v>
      </c>
    </row>
    <row r="91" spans="2:13" ht="17">
      <c r="B91" s="1">
        <v>88</v>
      </c>
      <c r="C91" s="1">
        <v>3</v>
      </c>
      <c r="D91" s="1">
        <v>831000</v>
      </c>
      <c r="E91" s="1" t="str">
        <f t="shared" si="6"/>
        <v/>
      </c>
      <c r="F91" s="1">
        <v>88</v>
      </c>
      <c r="G91" s="1">
        <v>3</v>
      </c>
      <c r="H91" s="1">
        <v>484000000</v>
      </c>
      <c r="I91" s="1" t="str">
        <f t="shared" si="7"/>
        <v/>
      </c>
      <c r="J91" t="str">
        <f t="shared" si="8"/>
        <v>OK</v>
      </c>
      <c r="K91">
        <f t="shared" si="10"/>
        <v>1.7169421487603306E-3</v>
      </c>
      <c r="M91" s="3" t="s">
        <v>88</v>
      </c>
    </row>
    <row r="92" spans="2:13" ht="17">
      <c r="B92" s="1">
        <v>89</v>
      </c>
      <c r="C92" s="1">
        <v>413</v>
      </c>
      <c r="D92" s="1">
        <v>52072000</v>
      </c>
      <c r="E92" s="1" t="str">
        <f t="shared" si="6"/>
        <v/>
      </c>
      <c r="F92" s="1">
        <v>89</v>
      </c>
      <c r="G92" s="1">
        <v>413</v>
      </c>
      <c r="H92" s="1">
        <v>1580000000</v>
      </c>
      <c r="I92" s="1" t="str">
        <f t="shared" si="7"/>
        <v/>
      </c>
      <c r="J92" t="str">
        <f t="shared" si="8"/>
        <v>OK</v>
      </c>
      <c r="K92">
        <f t="shared" si="10"/>
        <v>3.2956962025316457E-2</v>
      </c>
      <c r="M92" s="3" t="s">
        <v>89</v>
      </c>
    </row>
    <row r="93" spans="2:13" ht="17">
      <c r="B93" s="1">
        <v>90</v>
      </c>
      <c r="C93" s="1">
        <v>4701</v>
      </c>
      <c r="D93" s="1">
        <v>187062000</v>
      </c>
      <c r="E93" s="1" t="str">
        <f t="shared" si="6"/>
        <v/>
      </c>
      <c r="F93" s="1">
        <v>90</v>
      </c>
      <c r="G93" s="1">
        <v>4701</v>
      </c>
      <c r="H93" s="1">
        <v>2292000000</v>
      </c>
      <c r="I93" s="1" t="str">
        <f t="shared" si="7"/>
        <v/>
      </c>
      <c r="J93" t="str">
        <f t="shared" si="8"/>
        <v>OK</v>
      </c>
      <c r="K93">
        <f t="shared" si="10"/>
        <v>8.1615183246073295E-2</v>
      </c>
      <c r="M93" s="3" t="s">
        <v>90</v>
      </c>
    </row>
    <row r="94" spans="2:13" ht="17">
      <c r="B94" s="1">
        <v>91</v>
      </c>
      <c r="C94" s="1">
        <v>40</v>
      </c>
      <c r="D94" s="1">
        <v>5507000</v>
      </c>
      <c r="E94" s="1" t="str">
        <f t="shared" si="6"/>
        <v/>
      </c>
      <c r="F94" s="1">
        <v>91</v>
      </c>
      <c r="G94" s="1">
        <v>40</v>
      </c>
      <c r="H94" s="1">
        <v>620000000</v>
      </c>
      <c r="I94" s="1" t="str">
        <f t="shared" si="7"/>
        <v/>
      </c>
      <c r="J94" t="str">
        <f t="shared" si="8"/>
        <v>OK</v>
      </c>
      <c r="K94">
        <f t="shared" si="10"/>
        <v>8.8822580645161291E-3</v>
      </c>
      <c r="M94" s="3" t="s">
        <v>91</v>
      </c>
    </row>
    <row r="95" spans="2:13" ht="17">
      <c r="B95" s="1">
        <v>92</v>
      </c>
      <c r="C95" s="1">
        <v>76</v>
      </c>
      <c r="D95" s="1">
        <v>9160000</v>
      </c>
      <c r="E95" s="1" t="str">
        <f t="shared" si="6"/>
        <v/>
      </c>
      <c r="F95" s="1">
        <v>92</v>
      </c>
      <c r="G95" s="1">
        <v>76</v>
      </c>
      <c r="H95" s="1">
        <v>740000000</v>
      </c>
      <c r="I95" s="1" t="str">
        <f t="shared" si="7"/>
        <v/>
      </c>
      <c r="J95" t="str">
        <f t="shared" si="8"/>
        <v>OK</v>
      </c>
      <c r="K95">
        <f t="shared" si="10"/>
        <v>1.2378378378378378E-2</v>
      </c>
      <c r="M95" s="3" t="s">
        <v>92</v>
      </c>
    </row>
    <row r="96" spans="2:13" ht="17">
      <c r="B96" s="1">
        <v>93</v>
      </c>
      <c r="C96" s="1">
        <v>4</v>
      </c>
      <c r="D96" s="1">
        <v>673000</v>
      </c>
      <c r="E96" s="1" t="str">
        <f t="shared" si="6"/>
        <v/>
      </c>
      <c r="F96" s="1">
        <v>93</v>
      </c>
      <c r="G96" s="1">
        <v>4</v>
      </c>
      <c r="H96" s="1">
        <v>516000000</v>
      </c>
      <c r="I96" s="1" t="str">
        <f t="shared" si="7"/>
        <v/>
      </c>
      <c r="J96" t="str">
        <f t="shared" si="8"/>
        <v>OK</v>
      </c>
      <c r="K96">
        <f t="shared" si="10"/>
        <v>1.304263565891473E-3</v>
      </c>
      <c r="M96" s="3" t="s">
        <v>93</v>
      </c>
    </row>
    <row r="97" spans="2:13" ht="17">
      <c r="B97" s="1">
        <v>94</v>
      </c>
      <c r="C97" s="1">
        <v>6</v>
      </c>
      <c r="D97" s="1">
        <v>883000</v>
      </c>
      <c r="E97" s="1" t="str">
        <f t="shared" si="6"/>
        <v/>
      </c>
      <c r="F97" s="1">
        <v>94</v>
      </c>
      <c r="G97" s="1">
        <v>6</v>
      </c>
      <c r="H97" s="1">
        <v>520000000</v>
      </c>
      <c r="I97" s="1" t="str">
        <f t="shared" si="7"/>
        <v/>
      </c>
      <c r="J97" t="str">
        <f t="shared" si="8"/>
        <v>OK</v>
      </c>
      <c r="K97">
        <f t="shared" si="10"/>
        <v>1.698076923076923E-3</v>
      </c>
      <c r="M97" s="3" t="s">
        <v>94</v>
      </c>
    </row>
    <row r="98" spans="2:13" ht="17">
      <c r="B98" s="1">
        <v>95</v>
      </c>
      <c r="C98" s="1">
        <v>245</v>
      </c>
      <c r="D98" s="1">
        <v>31004000</v>
      </c>
      <c r="E98" s="1" t="str">
        <f t="shared" si="6"/>
        <v/>
      </c>
      <c r="F98" s="1">
        <v>95</v>
      </c>
      <c r="G98" s="1">
        <v>245</v>
      </c>
      <c r="H98" s="1">
        <v>2316000000</v>
      </c>
      <c r="I98" s="1" t="str">
        <f t="shared" si="7"/>
        <v/>
      </c>
      <c r="J98" t="str">
        <f t="shared" si="8"/>
        <v>OK</v>
      </c>
      <c r="K98">
        <f t="shared" si="10"/>
        <v>1.3386873920552676E-2</v>
      </c>
      <c r="M98" s="3" t="s">
        <v>95</v>
      </c>
    </row>
    <row r="99" spans="2:13" ht="17">
      <c r="B99" s="1">
        <v>96</v>
      </c>
      <c r="C99" s="1">
        <v>2872251</v>
      </c>
      <c r="D99" s="1">
        <v>42455182000</v>
      </c>
      <c r="E99" s="1" t="str">
        <f t="shared" si="6"/>
        <v/>
      </c>
      <c r="F99" s="1">
        <v>96</v>
      </c>
      <c r="G99" s="1">
        <v>538118339</v>
      </c>
      <c r="H99" s="1">
        <v>85508000000</v>
      </c>
      <c r="I99" s="1" t="str">
        <f t="shared" si="7"/>
        <v>T</v>
      </c>
      <c r="J99" t="str">
        <f t="shared" si="8"/>
        <v>T</v>
      </c>
      <c r="K99">
        <f t="shared" si="10"/>
        <v>0.49650537961360341</v>
      </c>
      <c r="M99" s="3" t="s">
        <v>96</v>
      </c>
    </row>
    <row r="100" spans="2:13" ht="17">
      <c r="B100" s="1">
        <v>97</v>
      </c>
      <c r="C100" s="1">
        <v>1116125</v>
      </c>
      <c r="D100" s="1">
        <v>4432333000</v>
      </c>
      <c r="E100" s="1" t="str">
        <f t="shared" si="6"/>
        <v/>
      </c>
      <c r="F100" s="1">
        <v>97</v>
      </c>
      <c r="G100" s="1">
        <v>1116125</v>
      </c>
      <c r="H100" s="1">
        <v>17620000000</v>
      </c>
      <c r="I100" s="1" t="str">
        <f t="shared" si="7"/>
        <v/>
      </c>
      <c r="J100" t="str">
        <f t="shared" si="8"/>
        <v>OK</v>
      </c>
      <c r="K100">
        <f t="shared" si="10"/>
        <v>0.25155124858115779</v>
      </c>
      <c r="M100" s="3" t="s">
        <v>97</v>
      </c>
    </row>
    <row r="101" spans="2:13" ht="17">
      <c r="B101" s="1">
        <v>98</v>
      </c>
      <c r="C101" s="1">
        <v>1464948</v>
      </c>
      <c r="D101" s="1">
        <v>3208202000</v>
      </c>
      <c r="E101" s="1" t="str">
        <f t="shared" si="6"/>
        <v/>
      </c>
      <c r="F101" s="1">
        <v>98</v>
      </c>
      <c r="G101" s="1">
        <v>1456307</v>
      </c>
      <c r="H101" s="1">
        <v>60336000000</v>
      </c>
      <c r="I101" s="1" t="str">
        <f t="shared" si="7"/>
        <v>T</v>
      </c>
      <c r="J101" t="str">
        <f t="shared" si="8"/>
        <v>T</v>
      </c>
      <c r="K101">
        <f t="shared" si="10"/>
        <v>5.3172268629010873E-2</v>
      </c>
      <c r="M101" s="3" t="s">
        <v>98</v>
      </c>
    </row>
    <row r="102" spans="2:13" ht="17">
      <c r="B102" s="1">
        <v>99</v>
      </c>
      <c r="C102" s="1">
        <v>3</v>
      </c>
      <c r="D102" s="1">
        <v>610000</v>
      </c>
      <c r="E102" s="1" t="str">
        <f t="shared" si="6"/>
        <v/>
      </c>
      <c r="F102" s="1">
        <v>99</v>
      </c>
      <c r="G102" s="1">
        <v>3</v>
      </c>
      <c r="H102" s="1">
        <v>480000000</v>
      </c>
      <c r="I102" s="1" t="str">
        <f t="shared" si="7"/>
        <v/>
      </c>
      <c r="J102" t="str">
        <f t="shared" si="8"/>
        <v>OK</v>
      </c>
      <c r="K102">
        <f t="shared" si="10"/>
        <v>1.2708333333333332E-3</v>
      </c>
      <c r="M102" s="3" t="s">
        <v>99</v>
      </c>
    </row>
    <row r="103" spans="2:13" ht="17">
      <c r="B103" s="1">
        <v>100</v>
      </c>
      <c r="C103" s="1">
        <v>230</v>
      </c>
      <c r="D103" s="1">
        <v>81712000</v>
      </c>
      <c r="E103" s="1" t="str">
        <f t="shared" si="6"/>
        <v/>
      </c>
      <c r="F103" s="1">
        <v>100</v>
      </c>
      <c r="G103" s="1">
        <v>230</v>
      </c>
      <c r="H103" s="1">
        <v>4328000000</v>
      </c>
      <c r="I103" s="1" t="str">
        <f t="shared" si="7"/>
        <v/>
      </c>
      <c r="J103" t="str">
        <f t="shared" si="8"/>
        <v>OK</v>
      </c>
      <c r="K103">
        <f t="shared" si="10"/>
        <v>1.887985212569316E-2</v>
      </c>
      <c r="M103" s="3" t="s">
        <v>100</v>
      </c>
    </row>
    <row r="104" spans="2:13" ht="17">
      <c r="B104" s="1">
        <v>101</v>
      </c>
      <c r="C104" s="1">
        <v>13</v>
      </c>
      <c r="D104" s="1">
        <v>1613000</v>
      </c>
      <c r="E104" s="1" t="str">
        <f t="shared" si="6"/>
        <v/>
      </c>
      <c r="F104" s="1">
        <v>101</v>
      </c>
      <c r="G104" s="1">
        <v>13</v>
      </c>
      <c r="H104" s="1">
        <v>520000000</v>
      </c>
      <c r="I104" s="1" t="str">
        <f t="shared" si="7"/>
        <v/>
      </c>
      <c r="J104" t="str">
        <f t="shared" si="8"/>
        <v>OK</v>
      </c>
      <c r="K104">
        <f t="shared" si="10"/>
        <v>3.1019230769230768E-3</v>
      </c>
      <c r="M104" s="3" t="s">
        <v>101</v>
      </c>
    </row>
    <row r="105" spans="2:13" ht="17">
      <c r="B105" s="1">
        <v>102</v>
      </c>
      <c r="C105" s="1">
        <v>44890268</v>
      </c>
      <c r="D105" s="1">
        <v>6828342000</v>
      </c>
      <c r="E105" s="1" t="str">
        <f t="shared" si="6"/>
        <v/>
      </c>
      <c r="F105" s="1">
        <v>102</v>
      </c>
      <c r="G105" s="1">
        <v>82148468</v>
      </c>
      <c r="H105" s="1">
        <v>46124000000</v>
      </c>
      <c r="I105" s="1" t="str">
        <f t="shared" si="7"/>
        <v/>
      </c>
      <c r="J105" t="str">
        <f t="shared" si="8"/>
        <v>DIF</v>
      </c>
      <c r="K105">
        <f t="shared" si="10"/>
        <v>0.14804314456681988</v>
      </c>
      <c r="M105" s="3" t="s">
        <v>102</v>
      </c>
    </row>
    <row r="106" spans="2:13" ht="17">
      <c r="B106" s="1">
        <v>103</v>
      </c>
      <c r="C106" s="1">
        <v>4692464</v>
      </c>
      <c r="D106" s="1">
        <v>8763544000</v>
      </c>
      <c r="E106" s="1" t="str">
        <f t="shared" si="6"/>
        <v/>
      </c>
      <c r="F106" s="1">
        <v>103</v>
      </c>
      <c r="G106" s="1">
        <v>4692464</v>
      </c>
      <c r="H106" s="1">
        <v>52748000000</v>
      </c>
      <c r="I106" s="1" t="str">
        <f t="shared" si="7"/>
        <v/>
      </c>
      <c r="J106" t="str">
        <f t="shared" si="8"/>
        <v>OK</v>
      </c>
      <c r="K106">
        <f t="shared" si="10"/>
        <v>0.16613983468567528</v>
      </c>
      <c r="M106" s="3" t="s">
        <v>103</v>
      </c>
    </row>
    <row r="107" spans="2:13" ht="17">
      <c r="B107" s="1">
        <v>104</v>
      </c>
      <c r="C107" s="1">
        <v>517</v>
      </c>
      <c r="D107" s="1">
        <v>15944000</v>
      </c>
      <c r="E107" s="1" t="str">
        <f t="shared" si="6"/>
        <v/>
      </c>
      <c r="F107" s="1">
        <v>104</v>
      </c>
      <c r="G107" s="1">
        <v>517</v>
      </c>
      <c r="H107" s="1">
        <v>1376000000</v>
      </c>
      <c r="I107" s="1" t="str">
        <f t="shared" si="7"/>
        <v/>
      </c>
      <c r="J107" t="str">
        <f t="shared" si="8"/>
        <v>OK</v>
      </c>
      <c r="K107">
        <f t="shared" si="10"/>
        <v>1.1587209302325581E-2</v>
      </c>
      <c r="M107" s="3" t="s">
        <v>104</v>
      </c>
    </row>
    <row r="108" spans="2:13" ht="17">
      <c r="B108" s="1">
        <v>105</v>
      </c>
      <c r="C108" s="1">
        <v>88206065</v>
      </c>
      <c r="D108" s="1">
        <v>18775211000</v>
      </c>
      <c r="E108" s="1" t="str">
        <f t="shared" si="6"/>
        <v/>
      </c>
      <c r="F108" s="1">
        <v>105</v>
      </c>
      <c r="G108" s="1">
        <v>2994160</v>
      </c>
      <c r="H108" s="1">
        <v>60464000000</v>
      </c>
      <c r="I108" s="1" t="str">
        <f t="shared" si="7"/>
        <v>T</v>
      </c>
      <c r="J108" t="str">
        <f t="shared" si="8"/>
        <v>T</v>
      </c>
      <c r="K108">
        <f t="shared" si="10"/>
        <v>0.3105188376554644</v>
      </c>
      <c r="M108" s="3" t="s">
        <v>105</v>
      </c>
    </row>
    <row r="109" spans="2:13" ht="17">
      <c r="B109" s="1">
        <v>106</v>
      </c>
      <c r="C109" s="1">
        <v>1380014</v>
      </c>
      <c r="D109" s="1">
        <v>5910151000</v>
      </c>
      <c r="E109" s="1" t="str">
        <f t="shared" si="6"/>
        <v/>
      </c>
      <c r="F109" s="1">
        <v>106</v>
      </c>
      <c r="G109" s="1">
        <v>1380014</v>
      </c>
      <c r="H109" s="1">
        <v>34992000000</v>
      </c>
      <c r="I109" s="1" t="str">
        <f t="shared" si="7"/>
        <v/>
      </c>
      <c r="J109" t="str">
        <f t="shared" si="8"/>
        <v>OK</v>
      </c>
      <c r="K109">
        <f t="shared" si="10"/>
        <v>0.16890006287151349</v>
      </c>
      <c r="M109" s="3" t="s">
        <v>106</v>
      </c>
    </row>
    <row r="110" spans="2:13" ht="17">
      <c r="B110" s="1">
        <v>107</v>
      </c>
      <c r="C110" s="1">
        <v>293233</v>
      </c>
      <c r="D110" s="1">
        <v>1864094000</v>
      </c>
      <c r="E110" s="1" t="str">
        <f t="shared" si="6"/>
        <v/>
      </c>
      <c r="F110" s="1">
        <v>107</v>
      </c>
      <c r="G110" s="1">
        <v>293233</v>
      </c>
      <c r="H110" s="1">
        <v>8124000000</v>
      </c>
      <c r="I110" s="1" t="str">
        <f t="shared" si="7"/>
        <v/>
      </c>
      <c r="J110" t="str">
        <f t="shared" si="8"/>
        <v>OK</v>
      </c>
      <c r="K110">
        <f t="shared" si="10"/>
        <v>0.22945519448547513</v>
      </c>
      <c r="M110" s="3" t="s">
        <v>107</v>
      </c>
    </row>
    <row r="111" spans="2:13" ht="17">
      <c r="B111" s="1">
        <v>108</v>
      </c>
      <c r="C111" s="1">
        <v>2818</v>
      </c>
      <c r="D111" s="1">
        <v>95735000</v>
      </c>
      <c r="E111" s="1" t="str">
        <f t="shared" si="6"/>
        <v/>
      </c>
      <c r="F111" s="1">
        <v>108</v>
      </c>
      <c r="G111" s="1">
        <v>2818</v>
      </c>
      <c r="H111" s="1">
        <v>4440000000</v>
      </c>
      <c r="I111" s="1" t="str">
        <f t="shared" si="7"/>
        <v/>
      </c>
      <c r="J111" t="str">
        <f t="shared" si="8"/>
        <v>OK</v>
      </c>
      <c r="K111">
        <f t="shared" si="10"/>
        <v>2.1561936936936938E-2</v>
      </c>
      <c r="M111" s="3" t="s">
        <v>108</v>
      </c>
    </row>
    <row r="112" spans="2:13" ht="17">
      <c r="B112" s="1">
        <v>109</v>
      </c>
      <c r="C112" s="1">
        <v>93</v>
      </c>
      <c r="D112" s="1">
        <v>5369000</v>
      </c>
      <c r="E112" s="1" t="str">
        <f t="shared" si="6"/>
        <v/>
      </c>
      <c r="F112" s="1">
        <v>109</v>
      </c>
      <c r="G112" s="1">
        <v>93</v>
      </c>
      <c r="H112" s="1">
        <v>884000000</v>
      </c>
      <c r="I112" s="1" t="str">
        <f t="shared" si="7"/>
        <v/>
      </c>
      <c r="J112" t="str">
        <f t="shared" si="8"/>
        <v>OK</v>
      </c>
      <c r="K112">
        <f t="shared" si="10"/>
        <v>6.0735294117647059E-3</v>
      </c>
      <c r="M112" s="3" t="s">
        <v>109</v>
      </c>
    </row>
    <row r="113" spans="2:13" ht="17">
      <c r="B113" s="1">
        <v>110</v>
      </c>
      <c r="C113" s="1">
        <v>4940574</v>
      </c>
      <c r="D113" s="1">
        <v>3654366000</v>
      </c>
      <c r="E113" s="1" t="str">
        <f t="shared" si="6"/>
        <v/>
      </c>
      <c r="F113" s="1">
        <v>110</v>
      </c>
      <c r="G113" s="1">
        <v>4940574</v>
      </c>
      <c r="H113" s="1">
        <v>52100000000</v>
      </c>
      <c r="I113" s="1" t="str">
        <f t="shared" si="7"/>
        <v/>
      </c>
      <c r="J113" t="str">
        <f t="shared" si="8"/>
        <v>OK</v>
      </c>
      <c r="K113">
        <f t="shared" si="10"/>
        <v>7.0141381957773516E-2</v>
      </c>
      <c r="M113" s="3" t="s">
        <v>110</v>
      </c>
    </row>
    <row r="114" spans="2:13" ht="17">
      <c r="B114" s="1">
        <v>111</v>
      </c>
      <c r="C114" s="1">
        <v>319</v>
      </c>
      <c r="D114" s="1">
        <v>17039000</v>
      </c>
      <c r="E114" s="1" t="str">
        <f t="shared" si="6"/>
        <v/>
      </c>
      <c r="F114" s="1">
        <v>111</v>
      </c>
      <c r="G114" s="1">
        <v>319</v>
      </c>
      <c r="H114" s="1">
        <v>672000000</v>
      </c>
      <c r="I114" s="1" t="str">
        <f t="shared" si="7"/>
        <v/>
      </c>
      <c r="J114" t="str">
        <f t="shared" si="8"/>
        <v>OK</v>
      </c>
      <c r="K114">
        <f t="shared" si="10"/>
        <v>2.5355654761904763E-2</v>
      </c>
      <c r="M114" s="3" t="s">
        <v>111</v>
      </c>
    </row>
    <row r="115" spans="2:13" ht="17">
      <c r="B115" s="1">
        <v>112</v>
      </c>
      <c r="C115" s="1">
        <v>27582001</v>
      </c>
      <c r="D115" s="1">
        <v>11428311000</v>
      </c>
      <c r="E115" s="1" t="str">
        <f t="shared" si="6"/>
        <v/>
      </c>
      <c r="F115" s="1">
        <v>112</v>
      </c>
      <c r="G115" s="1">
        <v>544413845</v>
      </c>
      <c r="H115" s="1">
        <v>87548000000</v>
      </c>
      <c r="I115" s="1" t="str">
        <f t="shared" si="7"/>
        <v>T</v>
      </c>
      <c r="J115" t="str">
        <f t="shared" si="8"/>
        <v>T</v>
      </c>
      <c r="K115">
        <f t="shared" si="10"/>
        <v>0.13053765934116143</v>
      </c>
      <c r="M115" s="3" t="s">
        <v>112</v>
      </c>
    </row>
    <row r="116" spans="2:13" ht="17">
      <c r="B116" s="1">
        <v>113</v>
      </c>
      <c r="C116" s="1">
        <v>0</v>
      </c>
      <c r="D116" s="1">
        <v>0</v>
      </c>
      <c r="E116" s="1" t="str">
        <f t="shared" si="6"/>
        <v/>
      </c>
      <c r="F116" s="1">
        <v>113</v>
      </c>
      <c r="G116" s="1">
        <v>0</v>
      </c>
      <c r="H116" s="1">
        <v>0</v>
      </c>
      <c r="I116" s="1" t="str">
        <f t="shared" si="7"/>
        <v/>
      </c>
      <c r="J116" t="str">
        <f t="shared" si="8"/>
        <v>OK</v>
      </c>
      <c r="K116" t="e">
        <f t="shared" si="10"/>
        <v>#DIV/0!</v>
      </c>
      <c r="M116" s="3" t="s">
        <v>113</v>
      </c>
    </row>
    <row r="117" spans="2:13" ht="17">
      <c r="B117" s="1">
        <v>114</v>
      </c>
      <c r="C117" s="1">
        <v>0</v>
      </c>
      <c r="D117" s="1">
        <v>0</v>
      </c>
      <c r="E117" s="1" t="str">
        <f t="shared" si="6"/>
        <v/>
      </c>
      <c r="F117" s="1">
        <v>114</v>
      </c>
      <c r="G117" s="1">
        <v>0</v>
      </c>
      <c r="H117" s="1">
        <v>0</v>
      </c>
      <c r="I117" s="1" t="str">
        <f t="shared" si="7"/>
        <v/>
      </c>
      <c r="J117" t="str">
        <f t="shared" si="8"/>
        <v>OK</v>
      </c>
      <c r="K117" t="e">
        <f t="shared" si="10"/>
        <v>#DIV/0!</v>
      </c>
      <c r="M117" s="3" t="s">
        <v>114</v>
      </c>
    </row>
    <row r="118" spans="2:13" ht="17">
      <c r="B118" s="1">
        <v>115</v>
      </c>
      <c r="C118" s="1">
        <v>0</v>
      </c>
      <c r="D118" s="1">
        <v>0</v>
      </c>
      <c r="E118" s="1" t="str">
        <f t="shared" si="6"/>
        <v/>
      </c>
      <c r="F118" s="1">
        <v>115</v>
      </c>
      <c r="G118" s="1">
        <v>0</v>
      </c>
      <c r="H118" s="1">
        <v>0</v>
      </c>
      <c r="I118" s="1" t="str">
        <f t="shared" si="7"/>
        <v/>
      </c>
      <c r="J118" t="str">
        <f t="shared" si="8"/>
        <v>OK</v>
      </c>
      <c r="K118" t="e">
        <f t="shared" si="10"/>
        <v>#DIV/0!</v>
      </c>
      <c r="M118" s="3" t="s">
        <v>115</v>
      </c>
    </row>
    <row r="119" spans="2:13" ht="17">
      <c r="B119" s="1">
        <v>116</v>
      </c>
      <c r="C119" s="1">
        <v>72359</v>
      </c>
      <c r="D119" s="1">
        <v>1877824000</v>
      </c>
      <c r="E119" s="1" t="str">
        <f t="shared" si="6"/>
        <v/>
      </c>
      <c r="F119" s="1">
        <v>116</v>
      </c>
      <c r="G119" s="1">
        <v>50728</v>
      </c>
      <c r="H119" s="1">
        <v>60020000000</v>
      </c>
      <c r="I119" s="1" t="str">
        <f t="shared" si="7"/>
        <v>T</v>
      </c>
      <c r="J119" t="str">
        <f t="shared" si="8"/>
        <v>T</v>
      </c>
      <c r="K119">
        <f t="shared" si="10"/>
        <v>3.1286637787404196E-2</v>
      </c>
      <c r="M119" s="3" t="s">
        <v>116</v>
      </c>
    </row>
    <row r="120" spans="2:13" ht="17">
      <c r="B120" s="1">
        <v>117</v>
      </c>
      <c r="C120" s="1">
        <v>0</v>
      </c>
      <c r="D120" s="1">
        <v>0</v>
      </c>
      <c r="E120" s="1" t="str">
        <f t="shared" si="6"/>
        <v/>
      </c>
      <c r="F120" s="1">
        <v>117</v>
      </c>
      <c r="G120" s="1">
        <v>0</v>
      </c>
      <c r="H120" s="1">
        <v>0</v>
      </c>
      <c r="I120" s="1" t="str">
        <f t="shared" si="7"/>
        <v/>
      </c>
      <c r="J120" t="str">
        <f t="shared" si="8"/>
        <v>OK</v>
      </c>
      <c r="K120" t="e">
        <f t="shared" si="10"/>
        <v>#DIV/0!</v>
      </c>
      <c r="M120" s="3" t="s">
        <v>117</v>
      </c>
    </row>
    <row r="121" spans="2:13" ht="17">
      <c r="B121" s="1">
        <v>118</v>
      </c>
      <c r="C121" s="1">
        <v>1</v>
      </c>
      <c r="D121" s="1">
        <v>199000</v>
      </c>
      <c r="E121" s="1" t="str">
        <f t="shared" si="6"/>
        <v/>
      </c>
      <c r="F121" s="1">
        <v>118</v>
      </c>
      <c r="G121" s="1">
        <v>1</v>
      </c>
      <c r="H121" s="1">
        <v>484000000</v>
      </c>
      <c r="I121" s="1" t="str">
        <f t="shared" si="7"/>
        <v/>
      </c>
      <c r="J121" t="str">
        <f t="shared" si="8"/>
        <v>OK</v>
      </c>
      <c r="K121">
        <f t="shared" si="10"/>
        <v>4.1115702479338842E-4</v>
      </c>
      <c r="M121" s="3" t="s">
        <v>118</v>
      </c>
    </row>
    <row r="122" spans="2:13" ht="17">
      <c r="B122" s="1">
        <v>119</v>
      </c>
      <c r="C122" s="1">
        <v>209809</v>
      </c>
      <c r="D122" s="1">
        <v>3602952000</v>
      </c>
      <c r="E122" s="1" t="str">
        <f t="shared" si="6"/>
        <v/>
      </c>
      <c r="F122" s="1">
        <v>119</v>
      </c>
      <c r="G122" s="1">
        <v>209809</v>
      </c>
      <c r="H122" s="1">
        <v>96000000</v>
      </c>
      <c r="I122" s="1" t="str">
        <f t="shared" si="7"/>
        <v/>
      </c>
      <c r="J122" t="str">
        <f t="shared" si="8"/>
        <v>OK</v>
      </c>
      <c r="K122">
        <f t="shared" si="10"/>
        <v>37.530749999999998</v>
      </c>
      <c r="M122" s="3" t="s">
        <v>119</v>
      </c>
    </row>
    <row r="123" spans="2:13" ht="17">
      <c r="B123" s="1">
        <v>120</v>
      </c>
      <c r="C123" s="1">
        <v>0</v>
      </c>
      <c r="D123" s="1">
        <v>0</v>
      </c>
      <c r="E123" s="1" t="str">
        <f t="shared" si="6"/>
        <v/>
      </c>
      <c r="F123" s="1">
        <v>120</v>
      </c>
      <c r="G123" s="1">
        <v>0</v>
      </c>
      <c r="H123" s="1">
        <v>0</v>
      </c>
      <c r="I123" s="1" t="str">
        <f t="shared" si="7"/>
        <v/>
      </c>
      <c r="J123" t="str">
        <f t="shared" si="8"/>
        <v>OK</v>
      </c>
      <c r="K123" t="e">
        <f t="shared" si="10"/>
        <v>#DIV/0!</v>
      </c>
      <c r="M123" s="3" t="s">
        <v>120</v>
      </c>
    </row>
    <row r="124" spans="2:13" ht="17">
      <c r="B124" s="1">
        <v>121</v>
      </c>
      <c r="C124" s="1">
        <v>437999</v>
      </c>
      <c r="D124" s="1">
        <v>3656584000</v>
      </c>
      <c r="E124" s="1" t="str">
        <f t="shared" si="6"/>
        <v/>
      </c>
      <c r="F124" s="1">
        <v>121</v>
      </c>
      <c r="G124" s="1">
        <v>437999</v>
      </c>
      <c r="H124" s="1">
        <v>10804000000</v>
      </c>
      <c r="I124" s="1" t="str">
        <f t="shared" si="7"/>
        <v/>
      </c>
      <c r="J124" t="str">
        <f t="shared" si="8"/>
        <v>OK</v>
      </c>
      <c r="K124">
        <f t="shared" si="10"/>
        <v>0.33844724176231028</v>
      </c>
      <c r="M124" s="3" t="s">
        <v>121</v>
      </c>
    </row>
    <row r="125" spans="2:13" ht="17">
      <c r="B125" s="1">
        <v>122</v>
      </c>
      <c r="C125" s="1">
        <v>0</v>
      </c>
      <c r="D125" s="1">
        <v>0</v>
      </c>
      <c r="E125" s="1" t="str">
        <f t="shared" si="6"/>
        <v/>
      </c>
      <c r="F125" s="1">
        <v>122</v>
      </c>
      <c r="G125" s="1">
        <v>0</v>
      </c>
      <c r="H125" s="1">
        <v>0</v>
      </c>
      <c r="I125" s="1" t="str">
        <f t="shared" si="7"/>
        <v/>
      </c>
      <c r="J125" t="str">
        <f t="shared" si="8"/>
        <v>OK</v>
      </c>
      <c r="K125" t="e">
        <f t="shared" si="10"/>
        <v>#DIV/0!</v>
      </c>
      <c r="M125" s="3" t="s">
        <v>122</v>
      </c>
    </row>
    <row r="126" spans="2:13" ht="17">
      <c r="B126" s="1">
        <v>123</v>
      </c>
      <c r="C126" s="1">
        <v>11713</v>
      </c>
      <c r="D126" s="1">
        <v>123942000</v>
      </c>
      <c r="E126" s="1" t="str">
        <f t="shared" si="6"/>
        <v/>
      </c>
      <c r="F126" s="1">
        <v>123</v>
      </c>
      <c r="G126" s="1">
        <v>11713</v>
      </c>
      <c r="H126" s="1">
        <v>1072000000</v>
      </c>
      <c r="I126" s="1" t="str">
        <f t="shared" si="7"/>
        <v/>
      </c>
      <c r="J126" t="str">
        <f t="shared" si="8"/>
        <v>OK</v>
      </c>
      <c r="K126">
        <f t="shared" si="10"/>
        <v>0.11561753731343284</v>
      </c>
      <c r="M126" s="3" t="s">
        <v>123</v>
      </c>
    </row>
    <row r="127" spans="2:13" ht="17">
      <c r="B127" s="1">
        <v>124</v>
      </c>
      <c r="C127" s="1">
        <v>27277282</v>
      </c>
      <c r="D127" s="1">
        <v>11364993000</v>
      </c>
      <c r="E127" s="1" t="str">
        <f t="shared" si="6"/>
        <v/>
      </c>
      <c r="F127" s="1">
        <v>124</v>
      </c>
      <c r="G127" s="1">
        <v>7882827</v>
      </c>
      <c r="H127" s="1">
        <v>63568000000</v>
      </c>
      <c r="I127" s="1" t="str">
        <f t="shared" si="7"/>
        <v>T</v>
      </c>
      <c r="J127" t="str">
        <f t="shared" si="8"/>
        <v>T</v>
      </c>
      <c r="K127">
        <f t="shared" si="10"/>
        <v>0.17878481311351624</v>
      </c>
      <c r="M127" s="3" t="s">
        <v>124</v>
      </c>
    </row>
    <row r="128" spans="2:13" ht="17">
      <c r="B128" s="1">
        <v>125</v>
      </c>
      <c r="C128" s="1">
        <v>455640</v>
      </c>
      <c r="D128" s="1">
        <v>4021470000</v>
      </c>
      <c r="E128" s="1" t="str">
        <f t="shared" si="6"/>
        <v/>
      </c>
      <c r="F128" s="1">
        <v>125</v>
      </c>
      <c r="G128" s="1">
        <v>455640</v>
      </c>
      <c r="H128" s="1">
        <v>12148000000</v>
      </c>
      <c r="I128" s="1" t="str">
        <f t="shared" si="7"/>
        <v/>
      </c>
      <c r="J128" t="str">
        <f t="shared" si="8"/>
        <v>OK</v>
      </c>
      <c r="K128">
        <f t="shared" si="10"/>
        <v>0.33103967731313799</v>
      </c>
      <c r="M128" s="3" t="s">
        <v>125</v>
      </c>
    </row>
    <row r="129" spans="2:13" ht="17">
      <c r="B129" s="1">
        <v>126</v>
      </c>
      <c r="C129" s="1">
        <v>3411</v>
      </c>
      <c r="D129" s="1">
        <v>73687000</v>
      </c>
      <c r="E129" s="1" t="str">
        <f t="shared" si="6"/>
        <v/>
      </c>
      <c r="F129" s="1">
        <v>126</v>
      </c>
      <c r="G129" s="1">
        <v>3411</v>
      </c>
      <c r="H129" s="1">
        <v>1944000000</v>
      </c>
      <c r="I129" s="1" t="str">
        <f t="shared" si="7"/>
        <v/>
      </c>
      <c r="J129" t="str">
        <f t="shared" si="8"/>
        <v>OK</v>
      </c>
      <c r="K129">
        <f t="shared" si="10"/>
        <v>3.7904835390946502E-2</v>
      </c>
      <c r="M129" s="3" t="s">
        <v>126</v>
      </c>
    </row>
    <row r="130" spans="2:13" ht="17">
      <c r="B130" s="1">
        <v>127</v>
      </c>
      <c r="C130" s="1">
        <v>12309</v>
      </c>
      <c r="D130" s="1">
        <v>89735000</v>
      </c>
      <c r="E130" s="1" t="str">
        <f t="shared" si="6"/>
        <v/>
      </c>
      <c r="F130" s="1">
        <v>127</v>
      </c>
      <c r="G130" s="1">
        <v>12309</v>
      </c>
      <c r="H130" s="1">
        <v>548000000</v>
      </c>
      <c r="I130" s="1" t="str">
        <f t="shared" si="7"/>
        <v/>
      </c>
      <c r="J130" t="str">
        <f t="shared" si="8"/>
        <v>OK</v>
      </c>
      <c r="K130">
        <f t="shared" si="10"/>
        <v>0.16375000000000001</v>
      </c>
      <c r="M130" s="3" t="s">
        <v>127</v>
      </c>
    </row>
    <row r="131" spans="2:13" ht="17">
      <c r="B131" s="1">
        <v>128</v>
      </c>
      <c r="C131" s="1">
        <v>299486</v>
      </c>
      <c r="D131" s="1">
        <v>1641839000</v>
      </c>
      <c r="E131" s="1" t="str">
        <f t="shared" si="6"/>
        <v/>
      </c>
      <c r="F131" s="1">
        <v>128</v>
      </c>
      <c r="G131" s="1">
        <v>299486</v>
      </c>
      <c r="H131" s="1">
        <v>5740000000</v>
      </c>
      <c r="I131" s="1" t="str">
        <f t="shared" si="7"/>
        <v/>
      </c>
      <c r="J131" t="str">
        <f t="shared" si="8"/>
        <v>OK</v>
      </c>
      <c r="K131">
        <f t="shared" si="10"/>
        <v>0.28603466898954705</v>
      </c>
      <c r="M131" s="3" t="s">
        <v>128</v>
      </c>
    </row>
    <row r="132" spans="2:13" ht="17">
      <c r="B132" s="1">
        <v>129</v>
      </c>
      <c r="C132" s="1">
        <v>1157810</v>
      </c>
      <c r="D132" s="1">
        <v>7246865000</v>
      </c>
      <c r="E132" s="1" t="str">
        <f t="shared" si="6"/>
        <v/>
      </c>
      <c r="F132" s="1">
        <v>129</v>
      </c>
      <c r="G132" s="1">
        <v>1157810</v>
      </c>
      <c r="H132" s="1">
        <v>580000000</v>
      </c>
      <c r="I132" s="1" t="str">
        <f t="shared" si="7"/>
        <v/>
      </c>
      <c r="J132" t="str">
        <f t="shared" si="8"/>
        <v>OK</v>
      </c>
      <c r="K132">
        <f t="shared" si="10"/>
        <v>12.494594827586207</v>
      </c>
      <c r="M132" s="3" t="s">
        <v>129</v>
      </c>
    </row>
    <row r="133" spans="2:13" ht="17">
      <c r="B133" s="1">
        <v>130</v>
      </c>
      <c r="C133" s="1">
        <v>2861</v>
      </c>
      <c r="D133" s="1">
        <v>95270000</v>
      </c>
      <c r="E133" s="1" t="str">
        <f t="shared" ref="E133:E196" si="11">IF(D133&gt;$A$3, "T","")</f>
        <v/>
      </c>
      <c r="F133" s="1">
        <v>130</v>
      </c>
      <c r="G133" s="1">
        <v>2861</v>
      </c>
      <c r="H133" s="1">
        <v>584000000</v>
      </c>
      <c r="I133" s="1" t="str">
        <f t="shared" ref="I133:I196" si="12">IF(H133&gt;$A$3, "T","")</f>
        <v/>
      </c>
      <c r="J133" t="str">
        <f t="shared" ref="J133:J196" si="13">IF(OR(I133="T",E133="T"),"T",IF(C133&lt;&gt;G133,"DIF","OK"))</f>
        <v>OK</v>
      </c>
      <c r="K133">
        <f t="shared" si="10"/>
        <v>0.16313356164383561</v>
      </c>
      <c r="M133" s="3" t="s">
        <v>130</v>
      </c>
    </row>
    <row r="134" spans="2:13" ht="17">
      <c r="B134" s="1">
        <v>131</v>
      </c>
      <c r="C134" s="1">
        <v>57199</v>
      </c>
      <c r="D134" s="1">
        <v>353973000</v>
      </c>
      <c r="E134" s="1" t="str">
        <f t="shared" si="11"/>
        <v/>
      </c>
      <c r="F134" s="1">
        <v>131</v>
      </c>
      <c r="G134" s="1">
        <v>57199</v>
      </c>
      <c r="H134" s="1">
        <v>8528000000</v>
      </c>
      <c r="I134" s="1" t="str">
        <f t="shared" si="12"/>
        <v/>
      </c>
      <c r="J134" t="str">
        <f t="shared" si="13"/>
        <v>OK</v>
      </c>
      <c r="K134">
        <f t="shared" si="10"/>
        <v>4.1507152908067543E-2</v>
      </c>
      <c r="M134" s="3" t="s">
        <v>131</v>
      </c>
    </row>
    <row r="135" spans="2:13" ht="17">
      <c r="B135" s="1">
        <v>132</v>
      </c>
      <c r="C135" s="1">
        <v>2360</v>
      </c>
      <c r="D135" s="1">
        <v>79813000</v>
      </c>
      <c r="E135" s="1" t="str">
        <f t="shared" si="11"/>
        <v/>
      </c>
      <c r="F135" s="1">
        <v>132</v>
      </c>
      <c r="G135" s="1">
        <v>2360</v>
      </c>
      <c r="H135" s="1">
        <v>968000000</v>
      </c>
      <c r="I135" s="1" t="str">
        <f t="shared" si="12"/>
        <v/>
      </c>
      <c r="J135" t="str">
        <f t="shared" si="13"/>
        <v>OK</v>
      </c>
      <c r="K135">
        <f t="shared" si="10"/>
        <v>8.2451446280991741E-2</v>
      </c>
      <c r="M135" s="3" t="s">
        <v>132</v>
      </c>
    </row>
    <row r="136" spans="2:13" ht="17">
      <c r="B136" s="1">
        <v>133</v>
      </c>
      <c r="C136" s="1">
        <v>0</v>
      </c>
      <c r="D136" s="1">
        <v>0</v>
      </c>
      <c r="E136" s="1" t="str">
        <f t="shared" si="11"/>
        <v/>
      </c>
      <c r="F136" s="1">
        <v>133</v>
      </c>
      <c r="G136" s="1">
        <v>0</v>
      </c>
      <c r="H136" s="1">
        <v>0</v>
      </c>
      <c r="I136" s="1" t="str">
        <f t="shared" si="12"/>
        <v/>
      </c>
      <c r="J136" t="str">
        <f t="shared" si="13"/>
        <v>OK</v>
      </c>
      <c r="K136" t="e">
        <f t="shared" si="10"/>
        <v>#DIV/0!</v>
      </c>
      <c r="M136" s="3" t="s">
        <v>133</v>
      </c>
    </row>
    <row r="137" spans="2:13" ht="17">
      <c r="B137" s="1">
        <v>134</v>
      </c>
      <c r="C137" s="1">
        <v>4692051</v>
      </c>
      <c r="D137" s="1">
        <v>8439503000</v>
      </c>
      <c r="E137" s="1" t="str">
        <f t="shared" si="11"/>
        <v/>
      </c>
      <c r="F137" s="1">
        <v>134</v>
      </c>
      <c r="G137" s="1">
        <v>4692051</v>
      </c>
      <c r="H137" s="1">
        <v>21708000000</v>
      </c>
      <c r="I137" s="1" t="str">
        <f t="shared" si="12"/>
        <v/>
      </c>
      <c r="J137" t="str">
        <f t="shared" si="13"/>
        <v>OK</v>
      </c>
      <c r="K137">
        <f t="shared" si="10"/>
        <v>0.38877386217062831</v>
      </c>
      <c r="M137" s="3" t="s">
        <v>134</v>
      </c>
    </row>
    <row r="138" spans="2:13" ht="17">
      <c r="B138" s="1">
        <v>135</v>
      </c>
      <c r="C138" s="1">
        <v>5035</v>
      </c>
      <c r="D138" s="1">
        <v>142851000</v>
      </c>
      <c r="E138" s="1" t="str">
        <f t="shared" si="11"/>
        <v/>
      </c>
      <c r="F138" s="1">
        <v>135</v>
      </c>
      <c r="G138" s="1">
        <v>5035</v>
      </c>
      <c r="H138" s="1">
        <v>2244000000</v>
      </c>
      <c r="I138" s="1" t="str">
        <f t="shared" si="12"/>
        <v/>
      </c>
      <c r="J138" t="str">
        <f t="shared" si="13"/>
        <v>OK</v>
      </c>
      <c r="K138">
        <f t="shared" si="10"/>
        <v>6.3659090909090915E-2</v>
      </c>
      <c r="M138" s="3" t="s">
        <v>135</v>
      </c>
    </row>
    <row r="139" spans="2:13" ht="17">
      <c r="B139" s="1">
        <v>136</v>
      </c>
      <c r="C139" s="1">
        <v>15813</v>
      </c>
      <c r="D139" s="1">
        <v>462504000</v>
      </c>
      <c r="E139" s="1" t="str">
        <f t="shared" si="11"/>
        <v/>
      </c>
      <c r="F139" s="1">
        <v>136</v>
      </c>
      <c r="G139" s="1">
        <v>15813</v>
      </c>
      <c r="H139" s="1">
        <v>8816000000</v>
      </c>
      <c r="I139" s="1" t="str">
        <f t="shared" si="12"/>
        <v/>
      </c>
      <c r="J139" t="str">
        <f t="shared" si="13"/>
        <v>OK</v>
      </c>
      <c r="K139">
        <f t="shared" si="10"/>
        <v>5.2461887477313972E-2</v>
      </c>
      <c r="M139" s="3" t="s">
        <v>136</v>
      </c>
    </row>
    <row r="140" spans="2:13" ht="17">
      <c r="B140" s="1">
        <v>137</v>
      </c>
      <c r="C140" s="1">
        <v>3361</v>
      </c>
      <c r="D140" s="1">
        <v>99028000</v>
      </c>
      <c r="E140" s="1" t="str">
        <f t="shared" si="11"/>
        <v/>
      </c>
      <c r="F140" s="1">
        <v>137</v>
      </c>
      <c r="G140" s="1">
        <v>3361</v>
      </c>
      <c r="H140" s="1">
        <v>1008000000</v>
      </c>
      <c r="I140" s="1" t="str">
        <f t="shared" si="12"/>
        <v/>
      </c>
      <c r="J140" t="str">
        <f t="shared" si="13"/>
        <v>OK</v>
      </c>
      <c r="K140">
        <f t="shared" si="10"/>
        <v>9.8242063492063492E-2</v>
      </c>
      <c r="M140" s="3" t="s">
        <v>137</v>
      </c>
    </row>
    <row r="141" spans="2:13" ht="17">
      <c r="B141" s="1">
        <v>138</v>
      </c>
      <c r="C141" s="1">
        <v>528324</v>
      </c>
      <c r="D141" s="1">
        <v>4093199000</v>
      </c>
      <c r="E141" s="1" t="str">
        <f t="shared" si="11"/>
        <v/>
      </c>
      <c r="F141" s="1">
        <v>138</v>
      </c>
      <c r="G141" s="1">
        <v>528324</v>
      </c>
      <c r="H141" s="1">
        <v>11792000000</v>
      </c>
      <c r="I141" s="1" t="str">
        <f t="shared" si="12"/>
        <v/>
      </c>
      <c r="J141" t="str">
        <f t="shared" si="13"/>
        <v>OK</v>
      </c>
      <c r="K141">
        <f t="shared" si="10"/>
        <v>0.34711660447761195</v>
      </c>
      <c r="M141" s="3" t="s">
        <v>138</v>
      </c>
    </row>
    <row r="142" spans="2:13" ht="17">
      <c r="B142" s="1">
        <v>139</v>
      </c>
      <c r="C142" s="1">
        <v>488345</v>
      </c>
      <c r="D142" s="1">
        <v>2716032000</v>
      </c>
      <c r="E142" s="1" t="str">
        <f t="shared" si="11"/>
        <v/>
      </c>
      <c r="F142" s="1">
        <v>139</v>
      </c>
      <c r="G142" s="1">
        <v>488345</v>
      </c>
      <c r="H142" s="1">
        <v>38704000000</v>
      </c>
      <c r="I142" s="1" t="str">
        <f t="shared" si="12"/>
        <v/>
      </c>
      <c r="J142" t="str">
        <f t="shared" si="13"/>
        <v>OK</v>
      </c>
      <c r="K142">
        <f t="shared" si="10"/>
        <v>7.0174452252997108E-2</v>
      </c>
      <c r="M142" s="3" t="s">
        <v>139</v>
      </c>
    </row>
    <row r="143" spans="2:13" ht="17">
      <c r="B143" s="1">
        <v>140</v>
      </c>
      <c r="C143" s="1">
        <v>337115</v>
      </c>
      <c r="D143" s="1">
        <v>2022766000</v>
      </c>
      <c r="E143" s="1" t="str">
        <f t="shared" si="11"/>
        <v/>
      </c>
      <c r="F143" s="1">
        <v>140</v>
      </c>
      <c r="G143" s="1">
        <v>337115</v>
      </c>
      <c r="H143" s="1">
        <v>17356000000</v>
      </c>
      <c r="I143" s="1" t="str">
        <f t="shared" si="12"/>
        <v/>
      </c>
      <c r="J143" t="str">
        <f t="shared" si="13"/>
        <v>OK</v>
      </c>
      <c r="K143">
        <f t="shared" si="10"/>
        <v>0.11654563263424753</v>
      </c>
      <c r="M143" s="3" t="s">
        <v>140</v>
      </c>
    </row>
    <row r="144" spans="2:13" ht="17">
      <c r="B144" s="1">
        <v>141</v>
      </c>
      <c r="C144" s="1">
        <v>376</v>
      </c>
      <c r="D144" s="1">
        <v>20526000</v>
      </c>
      <c r="E144" s="1" t="str">
        <f t="shared" si="11"/>
        <v/>
      </c>
      <c r="F144" s="1">
        <v>141</v>
      </c>
      <c r="G144" s="1">
        <v>376</v>
      </c>
      <c r="H144" s="1">
        <v>1556000000</v>
      </c>
      <c r="I144" s="1" t="str">
        <f t="shared" si="12"/>
        <v/>
      </c>
      <c r="J144" t="str">
        <f t="shared" si="13"/>
        <v>OK</v>
      </c>
      <c r="K144">
        <f t="shared" si="10"/>
        <v>1.3191516709511568E-2</v>
      </c>
      <c r="M144" s="3" t="s">
        <v>141</v>
      </c>
    </row>
    <row r="145" spans="2:21" ht="17">
      <c r="B145" s="1">
        <v>142</v>
      </c>
      <c r="C145" s="1">
        <v>8280782</v>
      </c>
      <c r="D145" s="1">
        <v>4572750000</v>
      </c>
      <c r="E145" s="1" t="str">
        <f t="shared" si="11"/>
        <v/>
      </c>
      <c r="F145" s="1">
        <v>142</v>
      </c>
      <c r="G145" s="1">
        <v>737865</v>
      </c>
      <c r="H145" s="1">
        <v>60112000000</v>
      </c>
      <c r="I145" s="1" t="str">
        <f t="shared" si="12"/>
        <v>T</v>
      </c>
      <c r="J145" t="str">
        <f t="shared" si="13"/>
        <v>T</v>
      </c>
      <c r="K145">
        <f t="shared" ref="K145:K208" si="14">D145/H145</f>
        <v>7.6070501730103809E-2</v>
      </c>
      <c r="M145" s="3" t="s">
        <v>142</v>
      </c>
    </row>
    <row r="146" spans="2:21" ht="17">
      <c r="B146" s="1">
        <v>143</v>
      </c>
      <c r="C146" s="1">
        <v>1750</v>
      </c>
      <c r="D146" s="1">
        <v>15454000</v>
      </c>
      <c r="E146" s="1" t="str">
        <f t="shared" si="11"/>
        <v/>
      </c>
      <c r="F146" s="1">
        <v>143</v>
      </c>
      <c r="G146" s="1">
        <v>1744</v>
      </c>
      <c r="H146" s="1">
        <v>2060000000</v>
      </c>
      <c r="I146" s="1" t="str">
        <f t="shared" si="12"/>
        <v/>
      </c>
      <c r="J146" t="str">
        <f t="shared" si="13"/>
        <v>DIF</v>
      </c>
      <c r="K146">
        <f t="shared" si="14"/>
        <v>7.5019417475728151E-3</v>
      </c>
      <c r="M146" s="3" t="s">
        <v>143</v>
      </c>
    </row>
    <row r="147" spans="2:21" ht="17">
      <c r="B147" s="1">
        <v>144</v>
      </c>
      <c r="C147" s="1">
        <v>99241360</v>
      </c>
      <c r="D147" s="1">
        <v>92976098000</v>
      </c>
      <c r="E147" s="1" t="str">
        <f t="shared" si="11"/>
        <v>T</v>
      </c>
      <c r="F147" s="1">
        <v>144</v>
      </c>
      <c r="G147" s="1">
        <v>587443003</v>
      </c>
      <c r="H147" s="1">
        <v>103176000000</v>
      </c>
      <c r="I147" s="1" t="str">
        <f t="shared" si="12"/>
        <v>T</v>
      </c>
      <c r="J147" t="str">
        <f t="shared" si="13"/>
        <v>T</v>
      </c>
      <c r="K147">
        <f t="shared" si="14"/>
        <v>0.90114074978677217</v>
      </c>
      <c r="M147" s="3" t="s">
        <v>144</v>
      </c>
    </row>
    <row r="148" spans="2:21" ht="17">
      <c r="B148" s="1">
        <v>145</v>
      </c>
      <c r="C148" s="1">
        <v>20422</v>
      </c>
      <c r="D148" s="1">
        <v>852082000</v>
      </c>
      <c r="E148" s="1" t="str">
        <f t="shared" si="11"/>
        <v/>
      </c>
      <c r="F148" s="1">
        <v>145</v>
      </c>
      <c r="G148" s="1">
        <v>20422</v>
      </c>
      <c r="H148" s="1">
        <v>11116000000</v>
      </c>
      <c r="I148" s="1" t="str">
        <f t="shared" si="12"/>
        <v/>
      </c>
      <c r="J148" t="str">
        <f t="shared" si="13"/>
        <v>OK</v>
      </c>
      <c r="K148">
        <f t="shared" si="14"/>
        <v>7.6653652392947108E-2</v>
      </c>
      <c r="M148" s="3" t="s">
        <v>145</v>
      </c>
    </row>
    <row r="149" spans="2:21" ht="17">
      <c r="B149" s="1">
        <v>146</v>
      </c>
      <c r="C149" s="1">
        <v>72359</v>
      </c>
      <c r="D149" s="1">
        <v>2121307000</v>
      </c>
      <c r="E149" s="1" t="str">
        <f t="shared" si="11"/>
        <v/>
      </c>
      <c r="F149" s="1">
        <v>146</v>
      </c>
      <c r="G149" s="1">
        <v>51010</v>
      </c>
      <c r="H149" s="1">
        <v>60020000000</v>
      </c>
      <c r="I149" s="1" t="str">
        <f t="shared" si="12"/>
        <v>T</v>
      </c>
      <c r="J149" t="str">
        <f t="shared" si="13"/>
        <v>T</v>
      </c>
      <c r="K149">
        <f t="shared" si="14"/>
        <v>3.5343335554815059E-2</v>
      </c>
      <c r="M149" s="3" t="s">
        <v>146</v>
      </c>
    </row>
    <row r="150" spans="2:21" ht="17">
      <c r="B150" s="1">
        <v>147</v>
      </c>
      <c r="C150" s="1">
        <v>156562</v>
      </c>
      <c r="D150" s="1">
        <v>912862000</v>
      </c>
      <c r="E150" s="1" t="str">
        <f t="shared" si="11"/>
        <v/>
      </c>
      <c r="F150" s="1">
        <v>147</v>
      </c>
      <c r="G150" s="1">
        <v>156562</v>
      </c>
      <c r="H150" s="1">
        <v>1736000000</v>
      </c>
      <c r="I150" s="1" t="str">
        <f t="shared" si="12"/>
        <v/>
      </c>
      <c r="J150" t="str">
        <f t="shared" si="13"/>
        <v>OK</v>
      </c>
      <c r="K150">
        <f t="shared" si="14"/>
        <v>0.52584216589861754</v>
      </c>
      <c r="M150" s="3" t="s">
        <v>147</v>
      </c>
    </row>
    <row r="151" spans="2:21" ht="17">
      <c r="B151" s="1">
        <v>148</v>
      </c>
      <c r="C151" s="1">
        <v>42475</v>
      </c>
      <c r="D151" s="1">
        <v>568088000</v>
      </c>
      <c r="E151" s="1" t="str">
        <f t="shared" si="11"/>
        <v/>
      </c>
      <c r="F151" s="1">
        <v>148</v>
      </c>
      <c r="G151" s="1">
        <v>42475</v>
      </c>
      <c r="H151" s="1">
        <v>1140000000</v>
      </c>
      <c r="I151" s="1" t="str">
        <f t="shared" si="12"/>
        <v/>
      </c>
      <c r="J151" t="str">
        <f t="shared" si="13"/>
        <v>OK</v>
      </c>
      <c r="K151">
        <f t="shared" si="14"/>
        <v>0.49832280701754383</v>
      </c>
      <c r="M151" s="3" t="s">
        <v>148</v>
      </c>
    </row>
    <row r="152" spans="2:21" ht="17">
      <c r="B152" s="1">
        <v>149</v>
      </c>
      <c r="C152" s="1">
        <v>0</v>
      </c>
      <c r="D152" s="1">
        <v>0</v>
      </c>
      <c r="E152" s="1" t="str">
        <f t="shared" si="11"/>
        <v/>
      </c>
      <c r="F152" s="1">
        <v>149</v>
      </c>
      <c r="G152" s="1">
        <v>0</v>
      </c>
      <c r="H152" s="1">
        <v>0</v>
      </c>
      <c r="I152" s="1" t="str">
        <f t="shared" si="12"/>
        <v/>
      </c>
      <c r="J152" t="str">
        <f t="shared" si="13"/>
        <v>OK</v>
      </c>
      <c r="K152" t="e">
        <f t="shared" si="14"/>
        <v>#DIV/0!</v>
      </c>
      <c r="M152" s="3" t="s">
        <v>149</v>
      </c>
    </row>
    <row r="153" spans="2:21" ht="17">
      <c r="B153" s="1">
        <v>150</v>
      </c>
      <c r="C153" s="1">
        <v>1211</v>
      </c>
      <c r="D153" s="1">
        <v>52488000</v>
      </c>
      <c r="E153" s="1" t="str">
        <f t="shared" si="11"/>
        <v/>
      </c>
      <c r="F153" s="1">
        <v>150</v>
      </c>
      <c r="G153" s="1">
        <v>1211</v>
      </c>
      <c r="H153" s="1">
        <v>964000000</v>
      </c>
      <c r="I153" s="1" t="str">
        <f t="shared" si="12"/>
        <v/>
      </c>
      <c r="J153" t="str">
        <f t="shared" si="13"/>
        <v>OK</v>
      </c>
      <c r="K153">
        <f t="shared" si="14"/>
        <v>5.4448132780082988E-2</v>
      </c>
      <c r="M153" s="3" t="s">
        <v>150</v>
      </c>
    </row>
    <row r="154" spans="2:21" ht="17">
      <c r="B154" s="1">
        <v>151</v>
      </c>
      <c r="C154" s="1">
        <v>8</v>
      </c>
      <c r="D154" s="1">
        <v>1064000</v>
      </c>
      <c r="E154" s="1" t="str">
        <f t="shared" si="11"/>
        <v/>
      </c>
      <c r="F154" s="1">
        <v>151</v>
      </c>
      <c r="G154" s="1">
        <v>8</v>
      </c>
      <c r="H154" s="1">
        <v>516000000</v>
      </c>
      <c r="I154" s="1" t="str">
        <f t="shared" si="12"/>
        <v/>
      </c>
      <c r="J154" t="str">
        <f t="shared" si="13"/>
        <v>OK</v>
      </c>
      <c r="K154">
        <f t="shared" si="14"/>
        <v>2.0620155038759691E-3</v>
      </c>
      <c r="M154" s="3" t="s">
        <v>151</v>
      </c>
    </row>
    <row r="155" spans="2:21" ht="17">
      <c r="B155" s="1">
        <v>152</v>
      </c>
      <c r="C155" s="1">
        <v>296</v>
      </c>
      <c r="D155" s="1">
        <v>20142000</v>
      </c>
      <c r="E155" s="1" t="str">
        <f t="shared" si="11"/>
        <v/>
      </c>
      <c r="F155" s="1">
        <v>152</v>
      </c>
      <c r="G155" s="1">
        <v>296</v>
      </c>
      <c r="H155" s="1">
        <v>856000000</v>
      </c>
      <c r="I155" s="1" t="str">
        <f t="shared" si="12"/>
        <v/>
      </c>
      <c r="J155" t="str">
        <f t="shared" si="13"/>
        <v>OK</v>
      </c>
      <c r="K155">
        <f t="shared" si="14"/>
        <v>2.3530373831775701E-2</v>
      </c>
      <c r="M155" s="3" t="s">
        <v>152</v>
      </c>
    </row>
    <row r="156" spans="2:21" ht="17">
      <c r="B156" s="1">
        <v>153</v>
      </c>
      <c r="C156" s="1">
        <v>27686</v>
      </c>
      <c r="D156" s="1">
        <v>444456000</v>
      </c>
      <c r="E156" s="1" t="str">
        <f t="shared" si="11"/>
        <v/>
      </c>
      <c r="F156" s="1">
        <v>153</v>
      </c>
      <c r="G156" s="1">
        <v>27686</v>
      </c>
      <c r="H156" s="1">
        <v>7592000000</v>
      </c>
      <c r="I156" s="1" t="str">
        <f t="shared" si="12"/>
        <v/>
      </c>
      <c r="J156" t="str">
        <f t="shared" si="13"/>
        <v>OK</v>
      </c>
      <c r="K156">
        <f t="shared" si="14"/>
        <v>5.8542676501580612E-2</v>
      </c>
      <c r="M156" s="3" t="s">
        <v>153</v>
      </c>
    </row>
    <row r="157" spans="2:21" ht="17">
      <c r="B157" s="1">
        <v>154</v>
      </c>
      <c r="C157" s="1">
        <v>159</v>
      </c>
      <c r="D157" s="1">
        <v>7381000</v>
      </c>
      <c r="E157" s="1" t="str">
        <f t="shared" si="11"/>
        <v/>
      </c>
      <c r="F157" s="1">
        <v>154</v>
      </c>
      <c r="G157" s="1">
        <v>159</v>
      </c>
      <c r="H157" s="1">
        <v>500000000</v>
      </c>
      <c r="I157" s="1" t="str">
        <f t="shared" si="12"/>
        <v/>
      </c>
      <c r="J157" t="str">
        <f t="shared" si="13"/>
        <v>OK</v>
      </c>
      <c r="K157">
        <f t="shared" si="14"/>
        <v>1.4762000000000001E-2</v>
      </c>
      <c r="M157" s="3" t="s">
        <v>154</v>
      </c>
      <c r="U157">
        <f>1/K157</f>
        <v>67.741498441945538</v>
      </c>
    </row>
    <row r="158" spans="2:21" ht="17">
      <c r="B158" s="1">
        <v>155</v>
      </c>
      <c r="C158" s="1">
        <v>20704</v>
      </c>
      <c r="D158" s="1">
        <v>207419000</v>
      </c>
      <c r="E158" s="1" t="str">
        <f t="shared" si="11"/>
        <v/>
      </c>
      <c r="F158" s="1">
        <v>155</v>
      </c>
      <c r="G158" s="1">
        <v>20704</v>
      </c>
      <c r="H158" s="1">
        <v>4164000000</v>
      </c>
      <c r="I158" s="1" t="str">
        <f t="shared" si="12"/>
        <v/>
      </c>
      <c r="J158" t="str">
        <f t="shared" si="13"/>
        <v>OK</v>
      </c>
      <c r="K158">
        <f t="shared" si="14"/>
        <v>4.981243996157541E-2</v>
      </c>
      <c r="M158" s="3" t="s">
        <v>155</v>
      </c>
    </row>
    <row r="159" spans="2:21" ht="17">
      <c r="B159" s="1">
        <v>156</v>
      </c>
      <c r="C159" s="1">
        <v>0</v>
      </c>
      <c r="D159" s="1">
        <v>0</v>
      </c>
      <c r="E159" s="1" t="str">
        <f t="shared" si="11"/>
        <v/>
      </c>
      <c r="F159" s="1">
        <v>156</v>
      </c>
      <c r="G159" s="1">
        <v>0</v>
      </c>
      <c r="H159" s="1">
        <v>0</v>
      </c>
      <c r="I159" s="1" t="str">
        <f t="shared" si="12"/>
        <v/>
      </c>
      <c r="J159" t="str">
        <f t="shared" si="13"/>
        <v>OK</v>
      </c>
      <c r="K159" t="e">
        <f t="shared" si="14"/>
        <v>#DIV/0!</v>
      </c>
      <c r="M159" s="3" t="s">
        <v>156</v>
      </c>
    </row>
    <row r="160" spans="2:21" ht="17">
      <c r="B160" s="1">
        <v>157</v>
      </c>
      <c r="C160" s="1">
        <v>5</v>
      </c>
      <c r="D160" s="1">
        <v>964000</v>
      </c>
      <c r="E160" s="1" t="str">
        <f t="shared" si="11"/>
        <v/>
      </c>
      <c r="F160" s="1">
        <v>157</v>
      </c>
      <c r="G160" s="1">
        <v>5</v>
      </c>
      <c r="H160" s="1">
        <v>508000000</v>
      </c>
      <c r="I160" s="1" t="str">
        <f t="shared" si="12"/>
        <v/>
      </c>
      <c r="J160" t="str">
        <f t="shared" si="13"/>
        <v>OK</v>
      </c>
      <c r="K160">
        <f t="shared" si="14"/>
        <v>1.8976377952755906E-3</v>
      </c>
      <c r="M160" s="3" t="s">
        <v>157</v>
      </c>
    </row>
    <row r="161" spans="2:13" ht="17">
      <c r="B161" s="1">
        <v>158</v>
      </c>
      <c r="C161" s="1">
        <v>44943</v>
      </c>
      <c r="D161" s="1">
        <v>515043000</v>
      </c>
      <c r="E161" s="1" t="str">
        <f t="shared" si="11"/>
        <v/>
      </c>
      <c r="F161" s="1">
        <v>158</v>
      </c>
      <c r="G161" s="1">
        <v>44943</v>
      </c>
      <c r="H161" s="1">
        <v>5100000000</v>
      </c>
      <c r="I161" s="1" t="str">
        <f t="shared" si="12"/>
        <v/>
      </c>
      <c r="J161" t="str">
        <f t="shared" si="13"/>
        <v>OK</v>
      </c>
      <c r="K161">
        <f t="shared" si="14"/>
        <v>0.10098882352941177</v>
      </c>
      <c r="M161" s="3" t="s">
        <v>158</v>
      </c>
    </row>
    <row r="162" spans="2:13" ht="17">
      <c r="B162" s="1">
        <v>159</v>
      </c>
      <c r="C162" s="1">
        <v>38964</v>
      </c>
      <c r="D162" s="1">
        <v>432085000</v>
      </c>
      <c r="E162" s="1" t="str">
        <f t="shared" si="11"/>
        <v/>
      </c>
      <c r="F162" s="1">
        <v>159</v>
      </c>
      <c r="G162" s="1">
        <v>38964</v>
      </c>
      <c r="H162" s="1">
        <v>9100000000</v>
      </c>
      <c r="I162" s="1" t="str">
        <f t="shared" si="12"/>
        <v/>
      </c>
      <c r="J162" t="str">
        <f t="shared" si="13"/>
        <v>OK</v>
      </c>
      <c r="K162">
        <f t="shared" si="14"/>
        <v>4.7481868131868131E-2</v>
      </c>
      <c r="M162" s="3" t="s">
        <v>159</v>
      </c>
    </row>
    <row r="163" spans="2:13" ht="17">
      <c r="B163" s="1">
        <v>160</v>
      </c>
      <c r="C163" s="1">
        <v>14837</v>
      </c>
      <c r="D163" s="1">
        <v>182893000</v>
      </c>
      <c r="E163" s="1" t="str">
        <f t="shared" si="11"/>
        <v/>
      </c>
      <c r="F163" s="1">
        <v>160</v>
      </c>
      <c r="G163" s="1">
        <v>14837</v>
      </c>
      <c r="H163" s="1">
        <v>4364000000</v>
      </c>
      <c r="I163" s="1" t="str">
        <f t="shared" si="12"/>
        <v/>
      </c>
      <c r="J163" t="str">
        <f t="shared" si="13"/>
        <v>OK</v>
      </c>
      <c r="K163">
        <f t="shared" si="14"/>
        <v>4.1909486709440877E-2</v>
      </c>
      <c r="M163" s="3" t="s">
        <v>160</v>
      </c>
    </row>
    <row r="164" spans="2:13" ht="17">
      <c r="B164" s="1">
        <v>161</v>
      </c>
      <c r="C164" s="1">
        <v>1863</v>
      </c>
      <c r="D164" s="1">
        <v>76448000</v>
      </c>
      <c r="E164" s="1" t="str">
        <f t="shared" si="11"/>
        <v/>
      </c>
      <c r="F164" s="1">
        <v>161</v>
      </c>
      <c r="G164" s="1">
        <v>1863</v>
      </c>
      <c r="H164" s="1">
        <v>848000000</v>
      </c>
      <c r="I164" s="1" t="str">
        <f t="shared" si="12"/>
        <v/>
      </c>
      <c r="J164" t="str">
        <f t="shared" si="13"/>
        <v>OK</v>
      </c>
      <c r="K164">
        <f t="shared" si="14"/>
        <v>9.015094339622641E-2</v>
      </c>
      <c r="M164" s="3" t="s">
        <v>161</v>
      </c>
    </row>
    <row r="165" spans="2:13" ht="17">
      <c r="B165" s="1">
        <v>162</v>
      </c>
      <c r="C165" s="1">
        <v>9663545</v>
      </c>
      <c r="D165" s="1">
        <v>2225349000</v>
      </c>
      <c r="E165" s="1" t="str">
        <f t="shared" si="11"/>
        <v/>
      </c>
      <c r="F165" s="1">
        <v>162</v>
      </c>
      <c r="G165" s="1">
        <v>2204137</v>
      </c>
      <c r="H165" s="1">
        <v>60020000000</v>
      </c>
      <c r="I165" s="1" t="str">
        <f t="shared" si="12"/>
        <v>T</v>
      </c>
      <c r="J165" t="str">
        <f t="shared" si="13"/>
        <v>T</v>
      </c>
      <c r="K165">
        <f t="shared" si="14"/>
        <v>3.7076791069643456E-2</v>
      </c>
      <c r="M165" s="3" t="s">
        <v>162</v>
      </c>
    </row>
    <row r="166" spans="2:13" ht="17">
      <c r="B166" s="1">
        <v>163</v>
      </c>
      <c r="C166" s="1">
        <v>359864</v>
      </c>
      <c r="D166" s="1">
        <v>2071346000</v>
      </c>
      <c r="E166" s="1" t="str">
        <f t="shared" si="11"/>
        <v/>
      </c>
      <c r="F166" s="1">
        <v>163</v>
      </c>
      <c r="G166" s="1">
        <v>359864</v>
      </c>
      <c r="H166" s="1">
        <v>14944000000</v>
      </c>
      <c r="I166" s="1" t="str">
        <f t="shared" si="12"/>
        <v/>
      </c>
      <c r="J166" t="str">
        <f t="shared" si="13"/>
        <v>OK</v>
      </c>
      <c r="K166">
        <f t="shared" si="14"/>
        <v>0.13860720021413275</v>
      </c>
      <c r="M166" s="3" t="s">
        <v>163</v>
      </c>
    </row>
    <row r="167" spans="2:13" ht="17">
      <c r="B167" s="1">
        <v>164</v>
      </c>
      <c r="C167" s="1">
        <v>18979</v>
      </c>
      <c r="D167" s="1">
        <v>249056000</v>
      </c>
      <c r="E167" s="1" t="str">
        <f t="shared" si="11"/>
        <v/>
      </c>
      <c r="F167" s="1">
        <v>164</v>
      </c>
      <c r="G167" s="1">
        <v>18979</v>
      </c>
      <c r="H167" s="1">
        <v>1528000000</v>
      </c>
      <c r="I167" s="1" t="str">
        <f t="shared" si="12"/>
        <v/>
      </c>
      <c r="J167" t="str">
        <f t="shared" si="13"/>
        <v>OK</v>
      </c>
      <c r="K167">
        <f t="shared" si="14"/>
        <v>0.16299476439790575</v>
      </c>
      <c r="M167" s="3" t="s">
        <v>164</v>
      </c>
    </row>
    <row r="168" spans="2:13" ht="17">
      <c r="B168" s="1">
        <v>165</v>
      </c>
      <c r="C168" s="1">
        <v>412236</v>
      </c>
      <c r="D168" s="1">
        <v>2960768000</v>
      </c>
      <c r="E168" s="1" t="str">
        <f t="shared" si="11"/>
        <v/>
      </c>
      <c r="F168" s="1">
        <v>165</v>
      </c>
      <c r="G168" s="1">
        <v>412236</v>
      </c>
      <c r="H168" s="1">
        <v>41000000000</v>
      </c>
      <c r="I168" s="1" t="str">
        <f t="shared" si="12"/>
        <v/>
      </c>
      <c r="J168" t="str">
        <f t="shared" si="13"/>
        <v>OK</v>
      </c>
      <c r="K168">
        <f t="shared" si="14"/>
        <v>7.2213853658536581E-2</v>
      </c>
      <c r="M168" s="3" t="s">
        <v>165</v>
      </c>
    </row>
    <row r="169" spans="2:13" ht="17">
      <c r="B169" s="1">
        <v>166</v>
      </c>
      <c r="C169" s="1">
        <v>0</v>
      </c>
      <c r="D169" s="1">
        <v>255000</v>
      </c>
      <c r="E169" s="1" t="str">
        <f t="shared" si="11"/>
        <v/>
      </c>
      <c r="F169" s="1">
        <v>166</v>
      </c>
      <c r="G169" s="1">
        <v>0</v>
      </c>
      <c r="H169" s="1">
        <v>492000000</v>
      </c>
      <c r="I169" s="1" t="str">
        <f t="shared" si="12"/>
        <v/>
      </c>
      <c r="J169" t="str">
        <f t="shared" si="13"/>
        <v>OK</v>
      </c>
      <c r="K169">
        <f t="shared" si="14"/>
        <v>5.1829268292682929E-4</v>
      </c>
      <c r="M169" s="3" t="s">
        <v>166</v>
      </c>
    </row>
    <row r="170" spans="2:13" ht="17">
      <c r="B170" s="1">
        <v>167</v>
      </c>
      <c r="C170" s="1">
        <v>9433</v>
      </c>
      <c r="D170" s="1">
        <v>224699000</v>
      </c>
      <c r="E170" s="1" t="str">
        <f t="shared" si="11"/>
        <v/>
      </c>
      <c r="F170" s="1">
        <v>167</v>
      </c>
      <c r="G170" s="1">
        <v>9433</v>
      </c>
      <c r="H170" s="1">
        <v>2368000000</v>
      </c>
      <c r="I170" s="1" t="str">
        <f t="shared" si="12"/>
        <v/>
      </c>
      <c r="J170" t="str">
        <f t="shared" si="13"/>
        <v>OK</v>
      </c>
      <c r="K170">
        <f t="shared" si="14"/>
        <v>9.4889780405405411E-2</v>
      </c>
      <c r="M170" s="3" t="s">
        <v>167</v>
      </c>
    </row>
    <row r="171" spans="2:13" ht="17">
      <c r="B171" s="1">
        <v>168</v>
      </c>
      <c r="C171" s="1">
        <v>13724</v>
      </c>
      <c r="D171" s="1">
        <v>195211000</v>
      </c>
      <c r="E171" s="1" t="str">
        <f t="shared" si="11"/>
        <v/>
      </c>
      <c r="F171" s="1">
        <v>168</v>
      </c>
      <c r="G171" s="1">
        <v>13724</v>
      </c>
      <c r="H171" s="1">
        <v>1420000000</v>
      </c>
      <c r="I171" s="1" t="str">
        <f t="shared" si="12"/>
        <v/>
      </c>
      <c r="J171" t="str">
        <f t="shared" si="13"/>
        <v>OK</v>
      </c>
      <c r="K171">
        <f t="shared" si="14"/>
        <v>0.13747253521126759</v>
      </c>
      <c r="M171" s="3" t="s">
        <v>168</v>
      </c>
    </row>
    <row r="172" spans="2:13" ht="17">
      <c r="B172" s="1">
        <v>169</v>
      </c>
      <c r="C172" s="1">
        <v>13489</v>
      </c>
      <c r="D172" s="1">
        <v>110032000</v>
      </c>
      <c r="E172" s="1" t="str">
        <f t="shared" si="11"/>
        <v/>
      </c>
      <c r="F172" s="1">
        <v>169</v>
      </c>
      <c r="G172" s="1">
        <v>13489</v>
      </c>
      <c r="H172" s="1">
        <v>880000000</v>
      </c>
      <c r="I172" s="1" t="str">
        <f t="shared" si="12"/>
        <v/>
      </c>
      <c r="J172" t="str">
        <f t="shared" si="13"/>
        <v>OK</v>
      </c>
      <c r="K172">
        <f t="shared" si="14"/>
        <v>0.12503636363636364</v>
      </c>
      <c r="M172" s="3" t="s">
        <v>169</v>
      </c>
    </row>
    <row r="173" spans="2:13" ht="17">
      <c r="B173" s="1">
        <v>170</v>
      </c>
      <c r="C173" s="1">
        <v>841202</v>
      </c>
      <c r="D173" s="1">
        <v>5656071000</v>
      </c>
      <c r="E173" s="1" t="str">
        <f t="shared" si="11"/>
        <v/>
      </c>
      <c r="F173" s="1">
        <v>170</v>
      </c>
      <c r="G173" s="1">
        <v>840904</v>
      </c>
      <c r="H173" s="1">
        <v>60216000000</v>
      </c>
      <c r="I173" s="1" t="str">
        <f t="shared" si="12"/>
        <v>T</v>
      </c>
      <c r="J173" t="str">
        <f t="shared" si="13"/>
        <v>T</v>
      </c>
      <c r="K173">
        <f t="shared" si="14"/>
        <v>9.3929703068951778E-2</v>
      </c>
      <c r="M173" s="3" t="s">
        <v>170</v>
      </c>
    </row>
    <row r="174" spans="2:13" ht="17">
      <c r="B174" s="1">
        <v>171</v>
      </c>
      <c r="C174" s="1">
        <v>409</v>
      </c>
      <c r="D174" s="1">
        <v>13124000</v>
      </c>
      <c r="E174" s="1" t="str">
        <f t="shared" si="11"/>
        <v/>
      </c>
      <c r="F174" s="1">
        <v>171</v>
      </c>
      <c r="G174" s="1">
        <v>409</v>
      </c>
      <c r="H174" s="1">
        <v>896000000</v>
      </c>
      <c r="I174" s="1" t="str">
        <f t="shared" si="12"/>
        <v/>
      </c>
      <c r="J174" t="str">
        <f t="shared" si="13"/>
        <v>OK</v>
      </c>
      <c r="K174">
        <f t="shared" si="14"/>
        <v>1.4647321428571428E-2</v>
      </c>
      <c r="M174" s="3" t="s">
        <v>171</v>
      </c>
    </row>
    <row r="175" spans="2:13" ht="17">
      <c r="B175" s="1">
        <v>172</v>
      </c>
      <c r="C175" s="1">
        <v>0</v>
      </c>
      <c r="D175" s="1">
        <v>0</v>
      </c>
      <c r="E175" s="1" t="str">
        <f t="shared" si="11"/>
        <v/>
      </c>
      <c r="F175" s="1">
        <v>172</v>
      </c>
      <c r="G175" s="1">
        <v>0</v>
      </c>
      <c r="H175" s="1">
        <v>0</v>
      </c>
      <c r="I175" s="1" t="str">
        <f t="shared" si="12"/>
        <v/>
      </c>
      <c r="J175" t="str">
        <f t="shared" si="13"/>
        <v>OK</v>
      </c>
      <c r="K175" t="e">
        <f t="shared" si="14"/>
        <v>#DIV/0!</v>
      </c>
      <c r="M175" s="3" t="s">
        <v>172</v>
      </c>
    </row>
    <row r="176" spans="2:13" ht="17">
      <c r="B176" s="1">
        <v>173</v>
      </c>
      <c r="C176" s="1">
        <v>10600</v>
      </c>
      <c r="D176" s="1">
        <v>83352000</v>
      </c>
      <c r="E176" s="1" t="str">
        <f t="shared" si="11"/>
        <v/>
      </c>
      <c r="F176" s="1">
        <v>173</v>
      </c>
      <c r="G176" s="1">
        <v>0</v>
      </c>
      <c r="H176" s="1">
        <v>85600000000</v>
      </c>
      <c r="I176" s="1" t="str">
        <f t="shared" si="12"/>
        <v>T</v>
      </c>
      <c r="J176" t="str">
        <f t="shared" si="13"/>
        <v>T</v>
      </c>
      <c r="K176">
        <f t="shared" si="14"/>
        <v>9.7373831775700932E-4</v>
      </c>
      <c r="M176" s="3" t="s">
        <v>173</v>
      </c>
    </row>
    <row r="177" spans="2:13" ht="17">
      <c r="B177" s="1">
        <v>174</v>
      </c>
      <c r="C177" s="1">
        <v>0</v>
      </c>
      <c r="D177" s="1">
        <v>0</v>
      </c>
      <c r="E177" s="1" t="str">
        <f t="shared" si="11"/>
        <v/>
      </c>
      <c r="F177" s="1">
        <v>174</v>
      </c>
      <c r="G177" s="1">
        <v>0</v>
      </c>
      <c r="H177" s="1">
        <v>0</v>
      </c>
      <c r="I177" s="1" t="str">
        <f t="shared" si="12"/>
        <v/>
      </c>
      <c r="J177" t="str">
        <f t="shared" si="13"/>
        <v>OK</v>
      </c>
      <c r="K177" t="e">
        <f t="shared" si="14"/>
        <v>#DIV/0!</v>
      </c>
      <c r="M177" s="3" t="s">
        <v>174</v>
      </c>
    </row>
    <row r="178" spans="2:13" ht="17">
      <c r="B178" s="1">
        <v>175</v>
      </c>
      <c r="C178" s="1">
        <v>13047</v>
      </c>
      <c r="D178" s="1">
        <v>194293000</v>
      </c>
      <c r="E178" s="1" t="str">
        <f t="shared" si="11"/>
        <v/>
      </c>
      <c r="F178" s="1">
        <v>175</v>
      </c>
      <c r="G178" s="1">
        <v>13047</v>
      </c>
      <c r="H178" s="1">
        <v>4012000000</v>
      </c>
      <c r="I178" s="1" t="str">
        <f t="shared" si="12"/>
        <v/>
      </c>
      <c r="J178" t="str">
        <f t="shared" si="13"/>
        <v>OK</v>
      </c>
      <c r="K178">
        <f t="shared" si="14"/>
        <v>4.8427966101694912E-2</v>
      </c>
      <c r="M178" s="3" t="s">
        <v>175</v>
      </c>
    </row>
    <row r="179" spans="2:13" ht="17">
      <c r="B179" s="1">
        <v>176</v>
      </c>
      <c r="C179" s="1">
        <v>6665450</v>
      </c>
      <c r="D179" s="1">
        <v>17025329000</v>
      </c>
      <c r="E179" s="1" t="str">
        <f t="shared" si="11"/>
        <v/>
      </c>
      <c r="F179" s="1">
        <v>176</v>
      </c>
      <c r="G179" s="1">
        <v>0</v>
      </c>
      <c r="H179" s="1">
        <v>60108000000</v>
      </c>
      <c r="I179" s="1" t="str">
        <f t="shared" si="12"/>
        <v>T</v>
      </c>
      <c r="J179" t="str">
        <f t="shared" si="13"/>
        <v>T</v>
      </c>
      <c r="K179">
        <f t="shared" si="14"/>
        <v>0.28324564117921075</v>
      </c>
      <c r="M179" s="3" t="s">
        <v>176</v>
      </c>
    </row>
    <row r="180" spans="2:13" ht="17">
      <c r="B180" s="1">
        <v>177</v>
      </c>
      <c r="C180" s="1">
        <v>5132374</v>
      </c>
      <c r="D180" s="1">
        <v>21768898000</v>
      </c>
      <c r="E180" s="1" t="str">
        <f t="shared" si="11"/>
        <v/>
      </c>
      <c r="F180" s="1">
        <v>177</v>
      </c>
      <c r="G180" s="1">
        <v>0</v>
      </c>
      <c r="H180" s="1">
        <v>60100000000</v>
      </c>
      <c r="I180" s="1" t="str">
        <f t="shared" si="12"/>
        <v>T</v>
      </c>
      <c r="J180" t="str">
        <f t="shared" si="13"/>
        <v>T</v>
      </c>
      <c r="K180">
        <f t="shared" si="14"/>
        <v>0.36221128119800333</v>
      </c>
      <c r="M180" s="3" t="s">
        <v>177</v>
      </c>
    </row>
    <row r="181" spans="2:13" ht="17">
      <c r="B181" s="1">
        <v>178</v>
      </c>
      <c r="C181" s="1">
        <v>2393588</v>
      </c>
      <c r="D181" s="1">
        <v>31670910000</v>
      </c>
      <c r="E181" s="1" t="str">
        <f t="shared" si="11"/>
        <v/>
      </c>
      <c r="F181" s="1">
        <v>178</v>
      </c>
      <c r="G181" s="1">
        <v>0</v>
      </c>
      <c r="H181" s="1">
        <v>60100000000</v>
      </c>
      <c r="I181" s="1" t="str">
        <f t="shared" si="12"/>
        <v>T</v>
      </c>
      <c r="J181" t="str">
        <f t="shared" si="13"/>
        <v>T</v>
      </c>
      <c r="K181">
        <f t="shared" si="14"/>
        <v>0.52697021630615637</v>
      </c>
      <c r="M181" s="3" t="s">
        <v>178</v>
      </c>
    </row>
    <row r="182" spans="2:13" ht="17">
      <c r="B182" s="1">
        <v>179</v>
      </c>
      <c r="C182" s="1">
        <v>9563</v>
      </c>
      <c r="D182" s="1">
        <v>194975000</v>
      </c>
      <c r="E182" s="1" t="str">
        <f t="shared" si="11"/>
        <v/>
      </c>
      <c r="F182" s="1">
        <v>179</v>
      </c>
      <c r="G182" s="1">
        <v>0</v>
      </c>
      <c r="H182" s="1">
        <v>96016000000</v>
      </c>
      <c r="I182" s="1" t="str">
        <f t="shared" si="12"/>
        <v>T</v>
      </c>
      <c r="J182" t="str">
        <f t="shared" si="13"/>
        <v>T</v>
      </c>
      <c r="K182">
        <f t="shared" si="14"/>
        <v>2.0306511414764205E-3</v>
      </c>
      <c r="M182" s="3" t="s">
        <v>179</v>
      </c>
    </row>
    <row r="183" spans="2:13" ht="17">
      <c r="B183" s="1">
        <v>180</v>
      </c>
      <c r="C183" s="1">
        <v>10600</v>
      </c>
      <c r="D183" s="1">
        <v>76431000</v>
      </c>
      <c r="E183" s="1" t="str">
        <f t="shared" si="11"/>
        <v/>
      </c>
      <c r="F183" s="1">
        <v>180</v>
      </c>
      <c r="G183" s="1">
        <v>10600</v>
      </c>
      <c r="H183" s="1">
        <v>1464000000</v>
      </c>
      <c r="I183" s="1" t="str">
        <f t="shared" si="12"/>
        <v/>
      </c>
      <c r="J183" t="str">
        <f t="shared" si="13"/>
        <v>OK</v>
      </c>
      <c r="K183">
        <f t="shared" si="14"/>
        <v>5.2206967213114755E-2</v>
      </c>
      <c r="M183" s="3" t="s">
        <v>180</v>
      </c>
    </row>
    <row r="184" spans="2:13" ht="17">
      <c r="B184" s="1">
        <v>181</v>
      </c>
      <c r="C184" s="1">
        <v>8010</v>
      </c>
      <c r="D184" s="1">
        <v>237536000</v>
      </c>
      <c r="E184" s="1" t="str">
        <f t="shared" si="11"/>
        <v/>
      </c>
      <c r="F184" s="1">
        <v>181</v>
      </c>
      <c r="G184" s="1">
        <v>8010</v>
      </c>
      <c r="H184" s="1">
        <v>4576000000</v>
      </c>
      <c r="I184" s="1" t="str">
        <f t="shared" si="12"/>
        <v/>
      </c>
      <c r="J184" t="str">
        <f t="shared" si="13"/>
        <v>OK</v>
      </c>
      <c r="K184">
        <f t="shared" si="14"/>
        <v>5.1909090909090912E-2</v>
      </c>
      <c r="M184" s="3" t="s">
        <v>181</v>
      </c>
    </row>
    <row r="185" spans="2:13" ht="17">
      <c r="B185" s="1">
        <v>182</v>
      </c>
      <c r="C185" s="1">
        <v>4304</v>
      </c>
      <c r="D185" s="1">
        <v>87412000</v>
      </c>
      <c r="E185" s="1" t="str">
        <f t="shared" si="11"/>
        <v/>
      </c>
      <c r="F185" s="1">
        <v>182</v>
      </c>
      <c r="G185" s="1">
        <v>4304</v>
      </c>
      <c r="H185" s="1">
        <v>2956000000</v>
      </c>
      <c r="I185" s="1" t="str">
        <f t="shared" si="12"/>
        <v/>
      </c>
      <c r="J185" t="str">
        <f t="shared" si="13"/>
        <v>OK</v>
      </c>
      <c r="K185">
        <f t="shared" si="14"/>
        <v>2.9571041948579162E-2</v>
      </c>
      <c r="M185" s="3" t="s">
        <v>182</v>
      </c>
    </row>
    <row r="186" spans="2:13" ht="17">
      <c r="B186" s="1">
        <v>183</v>
      </c>
      <c r="C186" s="1">
        <v>2076413</v>
      </c>
      <c r="D186" s="1">
        <v>3676997000</v>
      </c>
      <c r="E186" s="1" t="str">
        <f t="shared" si="11"/>
        <v/>
      </c>
      <c r="F186" s="1">
        <v>183</v>
      </c>
      <c r="G186" s="1">
        <v>2076413</v>
      </c>
      <c r="H186" s="1">
        <v>23192000000</v>
      </c>
      <c r="I186" s="1" t="str">
        <f t="shared" si="12"/>
        <v/>
      </c>
      <c r="J186" t="str">
        <f t="shared" si="13"/>
        <v>OK</v>
      </c>
      <c r="K186">
        <f t="shared" si="14"/>
        <v>0.15854592100724388</v>
      </c>
      <c r="M186" s="3" t="s">
        <v>183</v>
      </c>
    </row>
    <row r="187" spans="2:13" ht="17">
      <c r="B187" s="1">
        <v>184</v>
      </c>
      <c r="C187" s="1">
        <v>12278</v>
      </c>
      <c r="D187" s="1">
        <v>351012000</v>
      </c>
      <c r="E187" s="1" t="str">
        <f t="shared" si="11"/>
        <v/>
      </c>
      <c r="F187" s="1">
        <v>184</v>
      </c>
      <c r="G187" s="1">
        <v>12278</v>
      </c>
      <c r="H187" s="1">
        <v>12000000000</v>
      </c>
      <c r="I187" s="1" t="str">
        <f t="shared" si="12"/>
        <v/>
      </c>
      <c r="J187" t="str">
        <f t="shared" si="13"/>
        <v>OK</v>
      </c>
      <c r="K187">
        <f t="shared" si="14"/>
        <v>2.9250999999999999E-2</v>
      </c>
      <c r="M187" s="3" t="s">
        <v>184</v>
      </c>
    </row>
    <row r="188" spans="2:13" ht="17">
      <c r="B188" s="1">
        <v>185</v>
      </c>
      <c r="C188" s="1">
        <v>578301</v>
      </c>
      <c r="D188" s="1">
        <v>2011663000</v>
      </c>
      <c r="E188" s="1" t="str">
        <f t="shared" si="11"/>
        <v/>
      </c>
      <c r="F188" s="1">
        <v>185</v>
      </c>
      <c r="G188" s="1">
        <v>578301</v>
      </c>
      <c r="H188" s="1">
        <v>15492000000</v>
      </c>
      <c r="I188" s="1" t="str">
        <f t="shared" si="12"/>
        <v/>
      </c>
      <c r="J188" t="str">
        <f t="shared" si="13"/>
        <v>OK</v>
      </c>
      <c r="K188">
        <f t="shared" si="14"/>
        <v>0.12985172992512264</v>
      </c>
      <c r="M188" s="3" t="s">
        <v>185</v>
      </c>
    </row>
    <row r="189" spans="2:13" ht="17">
      <c r="B189" s="1">
        <v>186</v>
      </c>
      <c r="C189" s="1">
        <v>521</v>
      </c>
      <c r="D189" s="1">
        <v>31282000</v>
      </c>
      <c r="E189" s="1" t="str">
        <f t="shared" si="11"/>
        <v/>
      </c>
      <c r="F189" s="1">
        <v>186</v>
      </c>
      <c r="G189" s="1">
        <v>521</v>
      </c>
      <c r="H189" s="1">
        <v>336000000</v>
      </c>
      <c r="I189" s="1" t="str">
        <f t="shared" si="12"/>
        <v/>
      </c>
      <c r="J189" t="str">
        <f t="shared" si="13"/>
        <v>OK</v>
      </c>
      <c r="K189">
        <f t="shared" si="14"/>
        <v>9.3101190476190476E-2</v>
      </c>
      <c r="M189" s="3" t="s">
        <v>186</v>
      </c>
    </row>
    <row r="190" spans="2:13" ht="17">
      <c r="B190" s="1">
        <v>187</v>
      </c>
      <c r="C190" s="1">
        <v>578298</v>
      </c>
      <c r="D190" s="1">
        <v>2029783000</v>
      </c>
      <c r="E190" s="1" t="str">
        <f t="shared" si="11"/>
        <v/>
      </c>
      <c r="F190" s="1">
        <v>187</v>
      </c>
      <c r="G190" s="1">
        <v>578298</v>
      </c>
      <c r="H190" s="1">
        <v>15732000000</v>
      </c>
      <c r="I190" s="1" t="str">
        <f t="shared" si="12"/>
        <v/>
      </c>
      <c r="J190" t="str">
        <f t="shared" si="13"/>
        <v>OK</v>
      </c>
      <c r="K190">
        <f t="shared" si="14"/>
        <v>0.12902256547165014</v>
      </c>
      <c r="M190" s="3" t="s">
        <v>187</v>
      </c>
    </row>
    <row r="191" spans="2:13" ht="17">
      <c r="B191" s="1">
        <v>188</v>
      </c>
      <c r="C191" s="1">
        <v>1743</v>
      </c>
      <c r="D191" s="1">
        <v>68687000</v>
      </c>
      <c r="E191" s="1" t="str">
        <f t="shared" si="11"/>
        <v/>
      </c>
      <c r="F191" s="1">
        <v>188</v>
      </c>
      <c r="G191" s="1">
        <v>1743</v>
      </c>
      <c r="H191" s="1">
        <v>1548000000</v>
      </c>
      <c r="I191" s="1" t="str">
        <f t="shared" si="12"/>
        <v/>
      </c>
      <c r="J191" t="str">
        <f t="shared" si="13"/>
        <v>OK</v>
      </c>
      <c r="K191">
        <f t="shared" si="14"/>
        <v>4.4371447028423772E-2</v>
      </c>
      <c r="M191" s="3" t="s">
        <v>188</v>
      </c>
    </row>
    <row r="192" spans="2:13" ht="17">
      <c r="B192" s="1">
        <v>189</v>
      </c>
      <c r="C192" s="1">
        <v>12530</v>
      </c>
      <c r="D192" s="1">
        <v>174989000</v>
      </c>
      <c r="E192" s="1" t="str">
        <f t="shared" si="11"/>
        <v/>
      </c>
      <c r="F192" s="1">
        <v>189</v>
      </c>
      <c r="G192" s="1">
        <v>12530</v>
      </c>
      <c r="H192" s="1">
        <v>788000000</v>
      </c>
      <c r="I192" s="1" t="str">
        <f t="shared" si="12"/>
        <v/>
      </c>
      <c r="J192" t="str">
        <f t="shared" si="13"/>
        <v>OK</v>
      </c>
      <c r="K192">
        <f t="shared" si="14"/>
        <v>0.22206725888324874</v>
      </c>
      <c r="M192" s="3" t="s">
        <v>189</v>
      </c>
    </row>
    <row r="193" spans="2:13" ht="17">
      <c r="B193" s="1">
        <v>190</v>
      </c>
      <c r="C193" s="1">
        <v>583545594</v>
      </c>
      <c r="D193" s="1">
        <v>11001802000</v>
      </c>
      <c r="E193" s="1" t="str">
        <f t="shared" si="11"/>
        <v/>
      </c>
      <c r="F193" s="1">
        <v>190</v>
      </c>
      <c r="G193" s="1">
        <v>0</v>
      </c>
      <c r="H193" s="1">
        <v>61380000000</v>
      </c>
      <c r="I193" s="1" t="str">
        <f t="shared" si="12"/>
        <v>T</v>
      </c>
      <c r="J193" t="str">
        <f t="shared" si="13"/>
        <v>T</v>
      </c>
      <c r="K193">
        <f t="shared" si="14"/>
        <v>0.17924082763115021</v>
      </c>
      <c r="M193" s="3" t="s">
        <v>190</v>
      </c>
    </row>
    <row r="194" spans="2:13" ht="17">
      <c r="B194" s="1">
        <v>191</v>
      </c>
      <c r="C194" s="1">
        <v>1708368</v>
      </c>
      <c r="D194" s="1">
        <v>41646307000</v>
      </c>
      <c r="E194" s="1" t="str">
        <f t="shared" si="11"/>
        <v/>
      </c>
      <c r="F194" s="1">
        <v>191</v>
      </c>
      <c r="G194" s="1">
        <v>1485389</v>
      </c>
      <c r="H194" s="1">
        <v>60748000000</v>
      </c>
      <c r="I194" s="1" t="str">
        <f t="shared" si="12"/>
        <v>T</v>
      </c>
      <c r="J194" t="str">
        <f t="shared" si="13"/>
        <v>T</v>
      </c>
      <c r="K194">
        <f t="shared" si="14"/>
        <v>0.68555848752222293</v>
      </c>
      <c r="M194" s="3" t="s">
        <v>191</v>
      </c>
    </row>
    <row r="195" spans="2:13" ht="17">
      <c r="B195" s="1">
        <v>192</v>
      </c>
      <c r="C195" s="1">
        <v>380</v>
      </c>
      <c r="D195" s="1">
        <v>23626000</v>
      </c>
      <c r="E195" s="1" t="str">
        <f t="shared" si="11"/>
        <v/>
      </c>
      <c r="F195" s="1">
        <v>192</v>
      </c>
      <c r="G195" s="1">
        <v>380</v>
      </c>
      <c r="H195" s="1">
        <v>1180000000</v>
      </c>
      <c r="I195" s="1" t="str">
        <f t="shared" si="12"/>
        <v/>
      </c>
      <c r="J195" t="str">
        <f t="shared" si="13"/>
        <v>OK</v>
      </c>
      <c r="K195">
        <f t="shared" si="14"/>
        <v>2.0022033898305085E-2</v>
      </c>
      <c r="M195" s="3" t="s">
        <v>192</v>
      </c>
    </row>
    <row r="196" spans="2:13" ht="17">
      <c r="B196" s="1">
        <v>193</v>
      </c>
      <c r="C196" s="1">
        <v>838216</v>
      </c>
      <c r="D196" s="1">
        <v>2246298000</v>
      </c>
      <c r="E196" s="1" t="str">
        <f t="shared" si="11"/>
        <v/>
      </c>
      <c r="F196" s="1">
        <v>193</v>
      </c>
      <c r="G196" s="1">
        <v>838216</v>
      </c>
      <c r="H196" s="1">
        <v>5968000000</v>
      </c>
      <c r="I196" s="1" t="str">
        <f t="shared" si="12"/>
        <v/>
      </c>
      <c r="J196" t="str">
        <f t="shared" si="13"/>
        <v>OK</v>
      </c>
      <c r="K196">
        <f t="shared" si="14"/>
        <v>0.37639041554959785</v>
      </c>
      <c r="M196" s="3" t="s">
        <v>193</v>
      </c>
    </row>
    <row r="197" spans="2:13" ht="17">
      <c r="B197" s="1">
        <v>194</v>
      </c>
      <c r="C197" s="1">
        <v>6877505</v>
      </c>
      <c r="D197" s="1">
        <v>5157748000</v>
      </c>
      <c r="E197" s="1" t="str">
        <f t="shared" ref="E197:E260" si="15">IF(D197&gt;$A$3, "T","")</f>
        <v/>
      </c>
      <c r="F197" s="1">
        <v>194</v>
      </c>
      <c r="G197" s="1">
        <v>3466780</v>
      </c>
      <c r="H197" s="1">
        <v>60016000000</v>
      </c>
      <c r="I197" s="1" t="str">
        <f t="shared" ref="I197:I260" si="16">IF(H197&gt;$A$3, "T","")</f>
        <v>T</v>
      </c>
      <c r="J197" t="str">
        <f t="shared" ref="J197:J260" si="17">IF(OR(I197="T",E197="T"),"T",IF(C197&lt;&gt;G197,"DIF","OK"))</f>
        <v>T</v>
      </c>
      <c r="K197">
        <f t="shared" si="14"/>
        <v>8.5939549453479078E-2</v>
      </c>
      <c r="M197" s="3" t="s">
        <v>194</v>
      </c>
    </row>
    <row r="198" spans="2:13" ht="17">
      <c r="B198" s="1">
        <v>195</v>
      </c>
      <c r="C198" s="1">
        <v>15440</v>
      </c>
      <c r="D198" s="1">
        <v>242800000</v>
      </c>
      <c r="E198" s="1" t="str">
        <f t="shared" si="15"/>
        <v/>
      </c>
      <c r="F198" s="1">
        <v>195</v>
      </c>
      <c r="G198" s="1">
        <v>15440</v>
      </c>
      <c r="H198" s="1">
        <v>1216000000</v>
      </c>
      <c r="I198" s="1" t="str">
        <f t="shared" si="16"/>
        <v/>
      </c>
      <c r="J198" t="str">
        <f t="shared" si="17"/>
        <v>OK</v>
      </c>
      <c r="K198">
        <f t="shared" si="14"/>
        <v>0.19967105263157894</v>
      </c>
      <c r="M198" s="3" t="s">
        <v>195</v>
      </c>
    </row>
    <row r="199" spans="2:13" ht="17">
      <c r="B199" s="1">
        <v>196</v>
      </c>
      <c r="C199" s="1">
        <v>953843</v>
      </c>
      <c r="D199" s="1">
        <v>2125784000</v>
      </c>
      <c r="E199" s="1" t="str">
        <f t="shared" si="15"/>
        <v/>
      </c>
      <c r="F199" s="1">
        <v>196</v>
      </c>
      <c r="G199" s="1">
        <v>953843</v>
      </c>
      <c r="H199" s="1">
        <v>5060000000</v>
      </c>
      <c r="I199" s="1" t="str">
        <f t="shared" si="16"/>
        <v/>
      </c>
      <c r="J199" t="str">
        <f t="shared" si="17"/>
        <v>OK</v>
      </c>
      <c r="K199">
        <f t="shared" si="14"/>
        <v>0.42011541501976285</v>
      </c>
      <c r="M199" s="3" t="s">
        <v>196</v>
      </c>
    </row>
    <row r="200" spans="2:13" ht="17">
      <c r="B200" s="1">
        <v>197</v>
      </c>
      <c r="C200" s="1">
        <v>0</v>
      </c>
      <c r="D200" s="1">
        <v>0</v>
      </c>
      <c r="E200" s="1" t="str">
        <f t="shared" si="15"/>
        <v/>
      </c>
      <c r="F200" s="1">
        <v>197</v>
      </c>
      <c r="G200" s="1">
        <v>0</v>
      </c>
      <c r="H200" s="1">
        <v>0</v>
      </c>
      <c r="I200" s="1" t="str">
        <f t="shared" si="16"/>
        <v/>
      </c>
      <c r="J200" t="str">
        <f t="shared" si="17"/>
        <v>OK</v>
      </c>
      <c r="K200" t="e">
        <f t="shared" si="14"/>
        <v>#DIV/0!</v>
      </c>
      <c r="M200" s="3" t="s">
        <v>197</v>
      </c>
    </row>
    <row r="201" spans="2:13" ht="17">
      <c r="B201" s="1">
        <v>198</v>
      </c>
      <c r="C201" s="1">
        <v>13984</v>
      </c>
      <c r="D201" s="1">
        <v>61337000</v>
      </c>
      <c r="E201" s="1" t="str">
        <f t="shared" si="15"/>
        <v/>
      </c>
      <c r="F201" s="1">
        <v>198</v>
      </c>
      <c r="G201" s="1">
        <v>13981</v>
      </c>
      <c r="H201" s="1">
        <v>1468000000</v>
      </c>
      <c r="I201" s="1" t="str">
        <f t="shared" si="16"/>
        <v/>
      </c>
      <c r="J201" t="str">
        <f t="shared" si="17"/>
        <v>DIF</v>
      </c>
      <c r="K201">
        <f t="shared" si="14"/>
        <v>4.1782697547683927E-2</v>
      </c>
      <c r="M201" s="3" t="s">
        <v>198</v>
      </c>
    </row>
    <row r="202" spans="2:13" ht="17">
      <c r="B202" s="1">
        <v>199</v>
      </c>
      <c r="C202" s="1">
        <v>6114</v>
      </c>
      <c r="D202" s="1">
        <v>125053000</v>
      </c>
      <c r="E202" s="1" t="str">
        <f t="shared" si="15"/>
        <v/>
      </c>
      <c r="F202" s="1">
        <v>199</v>
      </c>
      <c r="G202" s="1">
        <v>6114</v>
      </c>
      <c r="H202" s="1">
        <v>4152000000</v>
      </c>
      <c r="I202" s="1" t="str">
        <f t="shared" si="16"/>
        <v/>
      </c>
      <c r="J202" t="str">
        <f t="shared" si="17"/>
        <v>OK</v>
      </c>
      <c r="K202">
        <f t="shared" si="14"/>
        <v>3.0118737957610789E-2</v>
      </c>
      <c r="M202" s="3" t="s">
        <v>199</v>
      </c>
    </row>
    <row r="203" spans="2:13" ht="17">
      <c r="B203" s="1">
        <v>200</v>
      </c>
      <c r="C203" s="1">
        <v>368</v>
      </c>
      <c r="D203" s="1">
        <v>26099000</v>
      </c>
      <c r="E203" s="1" t="str">
        <f t="shared" si="15"/>
        <v/>
      </c>
      <c r="F203" s="1">
        <v>200</v>
      </c>
      <c r="G203" s="1">
        <v>368</v>
      </c>
      <c r="H203" s="1">
        <v>712000000</v>
      </c>
      <c r="I203" s="1" t="str">
        <f t="shared" si="16"/>
        <v/>
      </c>
      <c r="J203" t="str">
        <f t="shared" si="17"/>
        <v>OK</v>
      </c>
      <c r="K203">
        <f t="shared" si="14"/>
        <v>3.6655898876404497E-2</v>
      </c>
      <c r="M203" s="3" t="s">
        <v>200</v>
      </c>
    </row>
    <row r="204" spans="2:13" ht="17">
      <c r="B204" s="1">
        <v>201</v>
      </c>
      <c r="C204" s="1">
        <v>27277282</v>
      </c>
      <c r="D204" s="1">
        <v>11679265000</v>
      </c>
      <c r="E204" s="1" t="str">
        <f t="shared" si="15"/>
        <v/>
      </c>
      <c r="F204" s="1">
        <v>201</v>
      </c>
      <c r="G204" s="1">
        <v>0</v>
      </c>
      <c r="H204" s="1">
        <v>87368000000</v>
      </c>
      <c r="I204" s="1" t="str">
        <f t="shared" si="16"/>
        <v>T</v>
      </c>
      <c r="J204" t="str">
        <f t="shared" si="17"/>
        <v>T</v>
      </c>
      <c r="K204">
        <f t="shared" si="14"/>
        <v>0.13367897857339073</v>
      </c>
      <c r="M204" s="3" t="s">
        <v>201</v>
      </c>
    </row>
    <row r="205" spans="2:13" ht="17">
      <c r="B205" s="1">
        <v>202</v>
      </c>
      <c r="C205" s="1">
        <v>116682</v>
      </c>
      <c r="D205" s="1">
        <v>749059000</v>
      </c>
      <c r="E205" s="1" t="str">
        <f t="shared" si="15"/>
        <v/>
      </c>
      <c r="F205" s="1">
        <v>202</v>
      </c>
      <c r="G205" s="1">
        <v>116682</v>
      </c>
      <c r="H205" s="1">
        <v>4680000000</v>
      </c>
      <c r="I205" s="1" t="str">
        <f t="shared" si="16"/>
        <v/>
      </c>
      <c r="J205" t="str">
        <f t="shared" si="17"/>
        <v>OK</v>
      </c>
      <c r="K205">
        <f t="shared" si="14"/>
        <v>0.16005534188034187</v>
      </c>
      <c r="M205" s="3" t="s">
        <v>202</v>
      </c>
    </row>
    <row r="206" spans="2:13" ht="17">
      <c r="B206" s="1">
        <v>203</v>
      </c>
      <c r="C206" s="1">
        <v>60</v>
      </c>
      <c r="D206" s="1">
        <v>3969000</v>
      </c>
      <c r="E206" s="1" t="str">
        <f t="shared" si="15"/>
        <v/>
      </c>
      <c r="F206" s="1">
        <v>203</v>
      </c>
      <c r="G206" s="1">
        <v>60</v>
      </c>
      <c r="H206" s="1">
        <v>576000000</v>
      </c>
      <c r="I206" s="1" t="str">
        <f t="shared" si="16"/>
        <v/>
      </c>
      <c r="J206" t="str">
        <f t="shared" si="17"/>
        <v>OK</v>
      </c>
      <c r="K206">
        <f t="shared" si="14"/>
        <v>6.890625E-3</v>
      </c>
      <c r="M206" s="3" t="s">
        <v>203</v>
      </c>
    </row>
    <row r="207" spans="2:13" ht="17">
      <c r="B207" s="1">
        <v>204</v>
      </c>
      <c r="C207" s="1">
        <v>8652542</v>
      </c>
      <c r="D207" s="1">
        <v>3818274000</v>
      </c>
      <c r="E207" s="1" t="str">
        <f t="shared" si="15"/>
        <v/>
      </c>
      <c r="F207" s="1">
        <v>204</v>
      </c>
      <c r="G207" s="1">
        <v>5589233</v>
      </c>
      <c r="H207" s="1">
        <v>60032000000</v>
      </c>
      <c r="I207" s="1" t="str">
        <f t="shared" si="16"/>
        <v>T</v>
      </c>
      <c r="J207" t="str">
        <f t="shared" si="17"/>
        <v>T</v>
      </c>
      <c r="K207">
        <f t="shared" si="14"/>
        <v>6.3603977878464821E-2</v>
      </c>
      <c r="M207" s="3" t="s">
        <v>204</v>
      </c>
    </row>
    <row r="208" spans="2:13" ht="17">
      <c r="B208" s="1">
        <v>205</v>
      </c>
      <c r="C208" s="1">
        <v>211701</v>
      </c>
      <c r="D208" s="1">
        <v>1146453000</v>
      </c>
      <c r="E208" s="1" t="str">
        <f t="shared" si="15"/>
        <v/>
      </c>
      <c r="F208" s="1">
        <v>205</v>
      </c>
      <c r="G208" s="1">
        <v>211701</v>
      </c>
      <c r="H208" s="1">
        <v>3736000000</v>
      </c>
      <c r="I208" s="1" t="str">
        <f t="shared" si="16"/>
        <v/>
      </c>
      <c r="J208" t="str">
        <f t="shared" si="17"/>
        <v>OK</v>
      </c>
      <c r="K208">
        <f t="shared" si="14"/>
        <v>0.30686643468950747</v>
      </c>
      <c r="M208" s="3" t="s">
        <v>205</v>
      </c>
    </row>
    <row r="209" spans="2:13" ht="17">
      <c r="B209" s="1">
        <v>206</v>
      </c>
      <c r="C209" s="1">
        <v>2468</v>
      </c>
      <c r="D209" s="1">
        <v>45034000</v>
      </c>
      <c r="E209" s="1" t="str">
        <f t="shared" si="15"/>
        <v/>
      </c>
      <c r="F209" s="1">
        <v>206</v>
      </c>
      <c r="G209" s="1">
        <v>2468</v>
      </c>
      <c r="H209" s="1">
        <v>2436000000</v>
      </c>
      <c r="I209" s="1" t="str">
        <f t="shared" si="16"/>
        <v/>
      </c>
      <c r="J209" t="str">
        <f t="shared" si="17"/>
        <v>OK</v>
      </c>
      <c r="K209">
        <f t="shared" ref="K209:K272" si="18">D209/H209</f>
        <v>1.8486863711001642E-2</v>
      </c>
      <c r="M209" s="3" t="s">
        <v>206</v>
      </c>
    </row>
    <row r="210" spans="2:13" ht="17">
      <c r="B210" s="1">
        <v>207</v>
      </c>
      <c r="C210" s="1">
        <v>71907</v>
      </c>
      <c r="D210" s="1">
        <v>573697000</v>
      </c>
      <c r="E210" s="1" t="str">
        <f t="shared" si="15"/>
        <v/>
      </c>
      <c r="F210" s="1">
        <v>207</v>
      </c>
      <c r="G210" s="1">
        <v>71907</v>
      </c>
      <c r="H210" s="1">
        <v>11156000000</v>
      </c>
      <c r="I210" s="1" t="str">
        <f t="shared" si="16"/>
        <v/>
      </c>
      <c r="J210" t="str">
        <f t="shared" si="17"/>
        <v>OK</v>
      </c>
      <c r="K210">
        <f t="shared" si="18"/>
        <v>5.1424973108641088E-2</v>
      </c>
      <c r="M210" s="3" t="s">
        <v>207</v>
      </c>
    </row>
    <row r="211" spans="2:13" ht="17">
      <c r="B211" s="1">
        <v>208</v>
      </c>
      <c r="C211" s="1">
        <v>0</v>
      </c>
      <c r="D211" s="1">
        <v>0</v>
      </c>
      <c r="E211" s="1" t="str">
        <f t="shared" si="15"/>
        <v/>
      </c>
      <c r="F211" s="1">
        <v>208</v>
      </c>
      <c r="G211" s="1">
        <v>0</v>
      </c>
      <c r="H211" s="1">
        <v>0</v>
      </c>
      <c r="I211" s="1" t="str">
        <f t="shared" si="16"/>
        <v/>
      </c>
      <c r="J211" t="str">
        <f t="shared" si="17"/>
        <v>OK</v>
      </c>
      <c r="K211" t="e">
        <f t="shared" si="18"/>
        <v>#DIV/0!</v>
      </c>
      <c r="M211" s="3" t="s">
        <v>208</v>
      </c>
    </row>
    <row r="212" spans="2:13" ht="17">
      <c r="B212" s="1">
        <v>209</v>
      </c>
      <c r="C212" s="1">
        <v>2467</v>
      </c>
      <c r="D212" s="1">
        <v>41973000</v>
      </c>
      <c r="E212" s="1" t="str">
        <f t="shared" si="15"/>
        <v/>
      </c>
      <c r="F212" s="1">
        <v>209</v>
      </c>
      <c r="G212" s="1">
        <v>2467</v>
      </c>
      <c r="H212" s="1">
        <v>1488000000</v>
      </c>
      <c r="I212" s="1" t="str">
        <f t="shared" si="16"/>
        <v/>
      </c>
      <c r="J212" t="str">
        <f t="shared" si="17"/>
        <v>OK</v>
      </c>
      <c r="K212">
        <f t="shared" si="18"/>
        <v>2.820766129032258E-2</v>
      </c>
      <c r="M212" s="3" t="s">
        <v>209</v>
      </c>
    </row>
    <row r="213" spans="2:13" ht="17">
      <c r="B213" s="1">
        <v>210</v>
      </c>
      <c r="C213" s="1">
        <v>217</v>
      </c>
      <c r="D213" s="1">
        <v>11361000</v>
      </c>
      <c r="E213" s="1" t="str">
        <f t="shared" si="15"/>
        <v/>
      </c>
      <c r="F213" s="1">
        <v>210</v>
      </c>
      <c r="G213" s="1">
        <v>217</v>
      </c>
      <c r="H213" s="1">
        <v>1248000000</v>
      </c>
      <c r="I213" s="1" t="str">
        <f t="shared" si="16"/>
        <v/>
      </c>
      <c r="J213" t="str">
        <f t="shared" si="17"/>
        <v>OK</v>
      </c>
      <c r="K213">
        <f t="shared" si="18"/>
        <v>9.1033653846153851E-3</v>
      </c>
      <c r="M213" s="3" t="s">
        <v>210</v>
      </c>
    </row>
    <row r="214" spans="2:13" ht="17">
      <c r="B214" s="1">
        <v>211</v>
      </c>
      <c r="C214" s="1">
        <v>8030</v>
      </c>
      <c r="D214" s="1">
        <v>224910000</v>
      </c>
      <c r="E214" s="1" t="str">
        <f t="shared" si="15"/>
        <v/>
      </c>
      <c r="F214" s="1">
        <v>211</v>
      </c>
      <c r="G214" s="1">
        <v>8030</v>
      </c>
      <c r="H214" s="1">
        <v>6192000000</v>
      </c>
      <c r="I214" s="1" t="str">
        <f t="shared" si="16"/>
        <v/>
      </c>
      <c r="J214" t="str">
        <f t="shared" si="17"/>
        <v>OK</v>
      </c>
      <c r="K214">
        <f t="shared" si="18"/>
        <v>3.632267441860465E-2</v>
      </c>
      <c r="M214" s="3" t="s">
        <v>211</v>
      </c>
    </row>
    <row r="215" spans="2:13" ht="17">
      <c r="B215" s="1">
        <v>212</v>
      </c>
      <c r="C215" s="1">
        <v>268</v>
      </c>
      <c r="D215" s="1">
        <v>15589000</v>
      </c>
      <c r="E215" s="1" t="str">
        <f t="shared" si="15"/>
        <v/>
      </c>
      <c r="F215" s="1">
        <v>212</v>
      </c>
      <c r="G215" s="1">
        <v>268</v>
      </c>
      <c r="H215" s="1">
        <v>916000000</v>
      </c>
      <c r="I215" s="1" t="str">
        <f t="shared" si="16"/>
        <v/>
      </c>
      <c r="J215" t="str">
        <f t="shared" si="17"/>
        <v>OK</v>
      </c>
      <c r="K215">
        <f t="shared" si="18"/>
        <v>1.7018558951965065E-2</v>
      </c>
      <c r="M215" s="3" t="s">
        <v>212</v>
      </c>
    </row>
    <row r="216" spans="2:13" ht="17">
      <c r="B216" s="1">
        <v>213</v>
      </c>
      <c r="C216" s="1">
        <v>5146</v>
      </c>
      <c r="D216" s="1">
        <v>76406000</v>
      </c>
      <c r="E216" s="1" t="str">
        <f t="shared" si="15"/>
        <v/>
      </c>
      <c r="F216" s="1">
        <v>213</v>
      </c>
      <c r="G216" s="1">
        <v>5146</v>
      </c>
      <c r="H216" s="1">
        <v>2480000000</v>
      </c>
      <c r="I216" s="1" t="str">
        <f t="shared" si="16"/>
        <v/>
      </c>
      <c r="J216" t="str">
        <f t="shared" si="17"/>
        <v>OK</v>
      </c>
      <c r="K216">
        <f t="shared" si="18"/>
        <v>3.0808870967741934E-2</v>
      </c>
      <c r="M216" s="3" t="s">
        <v>213</v>
      </c>
    </row>
    <row r="217" spans="2:13" ht="17">
      <c r="B217" s="1">
        <v>214</v>
      </c>
      <c r="C217" s="1">
        <v>421927</v>
      </c>
      <c r="D217" s="1">
        <v>2261399000</v>
      </c>
      <c r="E217" s="1" t="str">
        <f t="shared" si="15"/>
        <v/>
      </c>
      <c r="F217" s="1">
        <v>214</v>
      </c>
      <c r="G217" s="1">
        <v>421927</v>
      </c>
      <c r="H217" s="1">
        <v>10612000000</v>
      </c>
      <c r="I217" s="1" t="str">
        <f t="shared" si="16"/>
        <v/>
      </c>
      <c r="J217" t="str">
        <f t="shared" si="17"/>
        <v>OK</v>
      </c>
      <c r="K217">
        <f t="shared" si="18"/>
        <v>0.21309828496042216</v>
      </c>
      <c r="M217" s="3" t="s">
        <v>214</v>
      </c>
    </row>
    <row r="218" spans="2:13" ht="17">
      <c r="B218" s="1">
        <v>215</v>
      </c>
      <c r="C218" s="1">
        <v>18241</v>
      </c>
      <c r="D218" s="1">
        <v>197648000</v>
      </c>
      <c r="E218" s="1" t="str">
        <f t="shared" si="15"/>
        <v/>
      </c>
      <c r="F218" s="1">
        <v>215</v>
      </c>
      <c r="G218" s="1">
        <v>18241</v>
      </c>
      <c r="H218" s="1">
        <v>6836000000</v>
      </c>
      <c r="I218" s="1" t="str">
        <f t="shared" si="16"/>
        <v/>
      </c>
      <c r="J218" t="str">
        <f t="shared" si="17"/>
        <v>OK</v>
      </c>
      <c r="K218">
        <f t="shared" si="18"/>
        <v>2.891281451141018E-2</v>
      </c>
      <c r="M218" s="3" t="s">
        <v>215</v>
      </c>
    </row>
    <row r="219" spans="2:13" ht="17">
      <c r="B219" s="1">
        <v>216</v>
      </c>
      <c r="C219" s="1">
        <v>3459</v>
      </c>
      <c r="D219" s="1">
        <v>75902000</v>
      </c>
      <c r="E219" s="1" t="str">
        <f t="shared" si="15"/>
        <v/>
      </c>
      <c r="F219" s="1">
        <v>216</v>
      </c>
      <c r="G219" s="1">
        <v>3459</v>
      </c>
      <c r="H219" s="1">
        <v>3152000000</v>
      </c>
      <c r="I219" s="1" t="str">
        <f t="shared" si="16"/>
        <v/>
      </c>
      <c r="J219" t="str">
        <f t="shared" si="17"/>
        <v>OK</v>
      </c>
      <c r="K219">
        <f t="shared" si="18"/>
        <v>2.4080583756345177E-2</v>
      </c>
      <c r="M219" s="3" t="s">
        <v>216</v>
      </c>
    </row>
    <row r="220" spans="2:13" ht="17">
      <c r="B220" s="1">
        <v>217</v>
      </c>
      <c r="C220" s="1">
        <v>22</v>
      </c>
      <c r="D220" s="1">
        <v>2703000</v>
      </c>
      <c r="E220" s="1" t="str">
        <f t="shared" si="15"/>
        <v/>
      </c>
      <c r="F220" s="1">
        <v>217</v>
      </c>
      <c r="G220" s="1">
        <v>22</v>
      </c>
      <c r="H220" s="1">
        <v>548000000</v>
      </c>
      <c r="I220" s="1" t="str">
        <f t="shared" si="16"/>
        <v/>
      </c>
      <c r="J220" t="str">
        <f t="shared" si="17"/>
        <v>OK</v>
      </c>
      <c r="K220">
        <f t="shared" si="18"/>
        <v>4.9324817518248175E-3</v>
      </c>
      <c r="M220" s="3" t="s">
        <v>217</v>
      </c>
    </row>
    <row r="221" spans="2:13" ht="17">
      <c r="B221" s="1">
        <v>218</v>
      </c>
      <c r="C221" s="1">
        <v>9</v>
      </c>
      <c r="D221" s="1">
        <v>903000</v>
      </c>
      <c r="E221" s="1" t="str">
        <f t="shared" si="15"/>
        <v/>
      </c>
      <c r="F221" s="1">
        <v>218</v>
      </c>
      <c r="G221" s="1">
        <v>9</v>
      </c>
      <c r="H221" s="1">
        <v>504000000</v>
      </c>
      <c r="I221" s="1" t="str">
        <f t="shared" si="16"/>
        <v/>
      </c>
      <c r="J221" t="str">
        <f t="shared" si="17"/>
        <v>OK</v>
      </c>
      <c r="K221">
        <f t="shared" si="18"/>
        <v>1.7916666666666667E-3</v>
      </c>
      <c r="M221" s="3" t="s">
        <v>218</v>
      </c>
    </row>
    <row r="222" spans="2:13" ht="17">
      <c r="B222" s="1">
        <v>219</v>
      </c>
      <c r="C222" s="1">
        <v>2177</v>
      </c>
      <c r="D222" s="1">
        <v>68511000</v>
      </c>
      <c r="E222" s="1" t="str">
        <f t="shared" si="15"/>
        <v/>
      </c>
      <c r="F222" s="1">
        <v>219</v>
      </c>
      <c r="G222" s="1">
        <v>2177</v>
      </c>
      <c r="H222" s="1">
        <v>3884000000</v>
      </c>
      <c r="I222" s="1" t="str">
        <f t="shared" si="16"/>
        <v/>
      </c>
      <c r="J222" t="str">
        <f t="shared" si="17"/>
        <v>OK</v>
      </c>
      <c r="K222">
        <f t="shared" si="18"/>
        <v>1.7639289392378989E-2</v>
      </c>
      <c r="M222" s="3" t="s">
        <v>219</v>
      </c>
    </row>
    <row r="223" spans="2:13" ht="17">
      <c r="B223" s="1">
        <v>220</v>
      </c>
      <c r="C223" s="1">
        <v>25</v>
      </c>
      <c r="D223" s="1">
        <v>2000000</v>
      </c>
      <c r="E223" s="1" t="str">
        <f t="shared" si="15"/>
        <v/>
      </c>
      <c r="F223" s="1">
        <v>220</v>
      </c>
      <c r="G223" s="1">
        <v>25</v>
      </c>
      <c r="H223" s="1">
        <v>492000000</v>
      </c>
      <c r="I223" s="1" t="str">
        <f t="shared" si="16"/>
        <v/>
      </c>
      <c r="J223" t="str">
        <f t="shared" si="17"/>
        <v>OK</v>
      </c>
      <c r="K223">
        <f t="shared" si="18"/>
        <v>4.0650406504065045E-3</v>
      </c>
      <c r="M223" s="3" t="s">
        <v>220</v>
      </c>
    </row>
    <row r="224" spans="2:13" ht="17">
      <c r="B224" s="1">
        <v>221</v>
      </c>
      <c r="C224" s="1">
        <v>510</v>
      </c>
      <c r="D224" s="1">
        <v>16666000</v>
      </c>
      <c r="E224" s="1" t="str">
        <f t="shared" si="15"/>
        <v/>
      </c>
      <c r="F224" s="1">
        <v>221</v>
      </c>
      <c r="G224" s="1">
        <v>510</v>
      </c>
      <c r="H224" s="1">
        <v>584000000</v>
      </c>
      <c r="I224" s="1" t="str">
        <f t="shared" si="16"/>
        <v/>
      </c>
      <c r="J224" t="str">
        <f t="shared" si="17"/>
        <v>OK</v>
      </c>
      <c r="K224">
        <f t="shared" si="18"/>
        <v>2.8537671232876712E-2</v>
      </c>
      <c r="M224" s="3" t="s">
        <v>221</v>
      </c>
    </row>
    <row r="225" spans="2:13" ht="17">
      <c r="B225" s="1">
        <v>222</v>
      </c>
      <c r="C225" s="1">
        <v>0</v>
      </c>
      <c r="D225" s="1">
        <v>217000</v>
      </c>
      <c r="E225" s="1" t="str">
        <f t="shared" si="15"/>
        <v/>
      </c>
      <c r="F225" s="1">
        <v>222</v>
      </c>
      <c r="G225" s="1">
        <v>0</v>
      </c>
      <c r="H225" s="1">
        <v>492000000</v>
      </c>
      <c r="I225" s="1" t="str">
        <f t="shared" si="16"/>
        <v/>
      </c>
      <c r="J225" t="str">
        <f t="shared" si="17"/>
        <v>OK</v>
      </c>
      <c r="K225">
        <f t="shared" si="18"/>
        <v>4.4105691056910569E-4</v>
      </c>
      <c r="M225" s="3" t="s">
        <v>222</v>
      </c>
    </row>
    <row r="226" spans="2:13" ht="17">
      <c r="B226" s="1">
        <v>223</v>
      </c>
      <c r="C226" s="1">
        <v>0</v>
      </c>
      <c r="D226" s="1">
        <v>159000</v>
      </c>
      <c r="E226" s="1" t="str">
        <f t="shared" si="15"/>
        <v/>
      </c>
      <c r="F226" s="1">
        <v>223</v>
      </c>
      <c r="G226" s="1">
        <v>0</v>
      </c>
      <c r="H226" s="1">
        <v>480000000</v>
      </c>
      <c r="I226" s="1" t="str">
        <f t="shared" si="16"/>
        <v/>
      </c>
      <c r="J226" t="str">
        <f t="shared" si="17"/>
        <v>OK</v>
      </c>
      <c r="K226">
        <f t="shared" si="18"/>
        <v>3.3125E-4</v>
      </c>
      <c r="M226" s="3" t="s">
        <v>223</v>
      </c>
    </row>
    <row r="227" spans="2:13" ht="17">
      <c r="B227" s="1">
        <v>224</v>
      </c>
      <c r="C227" s="1">
        <v>4776</v>
      </c>
      <c r="D227" s="1">
        <v>75663000</v>
      </c>
      <c r="E227" s="1" t="str">
        <f t="shared" si="15"/>
        <v/>
      </c>
      <c r="F227" s="1">
        <v>224</v>
      </c>
      <c r="G227" s="1">
        <v>4776</v>
      </c>
      <c r="H227" s="1">
        <v>2552000000</v>
      </c>
      <c r="I227" s="1" t="str">
        <f t="shared" si="16"/>
        <v/>
      </c>
      <c r="J227" t="str">
        <f t="shared" si="17"/>
        <v>OK</v>
      </c>
      <c r="K227">
        <f t="shared" si="18"/>
        <v>2.9648510971786834E-2</v>
      </c>
      <c r="M227" s="3" t="s">
        <v>224</v>
      </c>
    </row>
    <row r="228" spans="2:13" ht="17">
      <c r="B228" s="1">
        <v>225</v>
      </c>
      <c r="C228" s="1">
        <v>555</v>
      </c>
      <c r="D228" s="1">
        <v>4108000</v>
      </c>
      <c r="E228" s="1" t="str">
        <f t="shared" si="15"/>
        <v/>
      </c>
      <c r="F228" s="1">
        <v>225</v>
      </c>
      <c r="G228" s="1">
        <v>0</v>
      </c>
      <c r="H228" s="1">
        <v>4000000</v>
      </c>
      <c r="I228" s="1" t="str">
        <f t="shared" si="16"/>
        <v/>
      </c>
      <c r="J228" t="str">
        <f t="shared" si="17"/>
        <v>DIF</v>
      </c>
      <c r="K228">
        <f t="shared" si="18"/>
        <v>1.0269999999999999</v>
      </c>
      <c r="M228" s="3" t="s">
        <v>225</v>
      </c>
    </row>
    <row r="229" spans="2:13" ht="17">
      <c r="B229" s="1">
        <v>226</v>
      </c>
      <c r="C229" s="1">
        <v>264720</v>
      </c>
      <c r="D229" s="1">
        <v>1509836000</v>
      </c>
      <c r="E229" s="1" t="str">
        <f t="shared" si="15"/>
        <v/>
      </c>
      <c r="F229" s="1">
        <v>226</v>
      </c>
      <c r="G229" s="1">
        <v>264720</v>
      </c>
      <c r="H229" s="1">
        <v>5412000000</v>
      </c>
      <c r="I229" s="1" t="str">
        <f t="shared" si="16"/>
        <v/>
      </c>
      <c r="J229" t="str">
        <f t="shared" si="17"/>
        <v>OK</v>
      </c>
      <c r="K229">
        <f t="shared" si="18"/>
        <v>0.27897930524759795</v>
      </c>
      <c r="M229" s="3" t="s">
        <v>226</v>
      </c>
    </row>
    <row r="230" spans="2:13" ht="17">
      <c r="B230" s="1">
        <v>227</v>
      </c>
      <c r="C230" s="1">
        <v>330</v>
      </c>
      <c r="D230" s="1">
        <v>13577000</v>
      </c>
      <c r="E230" s="1" t="str">
        <f t="shared" si="15"/>
        <v/>
      </c>
      <c r="F230" s="1">
        <v>227</v>
      </c>
      <c r="G230" s="1">
        <v>330</v>
      </c>
      <c r="H230" s="1">
        <v>216000000</v>
      </c>
      <c r="I230" s="1" t="str">
        <f t="shared" si="16"/>
        <v/>
      </c>
      <c r="J230" t="str">
        <f t="shared" si="17"/>
        <v>OK</v>
      </c>
      <c r="K230">
        <f t="shared" si="18"/>
        <v>6.2856481481481485E-2</v>
      </c>
      <c r="M230" s="3" t="s">
        <v>227</v>
      </c>
    </row>
    <row r="231" spans="2:13" ht="17">
      <c r="B231" s="1">
        <v>228</v>
      </c>
      <c r="C231" s="1">
        <v>1159</v>
      </c>
      <c r="D231" s="1">
        <v>32319000</v>
      </c>
      <c r="E231" s="1" t="str">
        <f t="shared" si="15"/>
        <v/>
      </c>
      <c r="F231" s="1">
        <v>228</v>
      </c>
      <c r="G231" s="1">
        <v>1159</v>
      </c>
      <c r="H231" s="1">
        <v>1064000000</v>
      </c>
      <c r="I231" s="1" t="str">
        <f t="shared" si="16"/>
        <v/>
      </c>
      <c r="J231" t="str">
        <f t="shared" si="17"/>
        <v>OK</v>
      </c>
      <c r="K231">
        <f t="shared" si="18"/>
        <v>3.0374999999999999E-2</v>
      </c>
      <c r="M231" s="3" t="s">
        <v>228</v>
      </c>
    </row>
    <row r="232" spans="2:13" ht="17">
      <c r="B232" s="1">
        <v>229</v>
      </c>
      <c r="C232" s="1">
        <v>15269</v>
      </c>
      <c r="D232" s="1">
        <v>163689000</v>
      </c>
      <c r="E232" s="1" t="str">
        <f t="shared" si="15"/>
        <v/>
      </c>
      <c r="F232" s="1">
        <v>229</v>
      </c>
      <c r="G232" s="1">
        <v>15269</v>
      </c>
      <c r="H232" s="1">
        <v>1444000000</v>
      </c>
      <c r="I232" s="1" t="str">
        <f t="shared" si="16"/>
        <v/>
      </c>
      <c r="J232" t="str">
        <f t="shared" si="17"/>
        <v>OK</v>
      </c>
      <c r="K232">
        <f t="shared" si="18"/>
        <v>0.11335803324099723</v>
      </c>
      <c r="M232" s="3" t="s">
        <v>229</v>
      </c>
    </row>
    <row r="233" spans="2:13" ht="17">
      <c r="B233" s="1">
        <v>230</v>
      </c>
      <c r="C233" s="1">
        <v>0</v>
      </c>
      <c r="D233" s="1">
        <v>0</v>
      </c>
      <c r="E233" s="1" t="str">
        <f t="shared" si="15"/>
        <v/>
      </c>
      <c r="F233" s="1">
        <v>230</v>
      </c>
      <c r="G233" s="1">
        <v>0</v>
      </c>
      <c r="H233" s="1">
        <v>0</v>
      </c>
      <c r="I233" s="1" t="str">
        <f t="shared" si="16"/>
        <v/>
      </c>
      <c r="J233" t="str">
        <f t="shared" si="17"/>
        <v>OK</v>
      </c>
      <c r="K233" t="e">
        <f t="shared" si="18"/>
        <v>#DIV/0!</v>
      </c>
      <c r="M233" s="3" t="s">
        <v>230</v>
      </c>
    </row>
    <row r="234" spans="2:13" ht="17">
      <c r="B234" s="1">
        <v>231</v>
      </c>
      <c r="C234" s="1">
        <v>0</v>
      </c>
      <c r="D234" s="1">
        <v>0</v>
      </c>
      <c r="E234" s="1" t="str">
        <f t="shared" si="15"/>
        <v/>
      </c>
      <c r="F234" s="1">
        <v>231</v>
      </c>
      <c r="G234" s="1">
        <v>0</v>
      </c>
      <c r="H234" s="1">
        <v>0</v>
      </c>
      <c r="I234" s="1" t="str">
        <f t="shared" si="16"/>
        <v/>
      </c>
      <c r="J234" t="str">
        <f t="shared" si="17"/>
        <v>OK</v>
      </c>
      <c r="K234" t="e">
        <f t="shared" si="18"/>
        <v>#DIV/0!</v>
      </c>
      <c r="M234" s="3" t="s">
        <v>231</v>
      </c>
    </row>
    <row r="235" spans="2:13" ht="17">
      <c r="B235" s="1">
        <v>232</v>
      </c>
      <c r="C235" s="1">
        <v>0</v>
      </c>
      <c r="D235" s="1">
        <v>0</v>
      </c>
      <c r="E235" s="1" t="str">
        <f t="shared" si="15"/>
        <v/>
      </c>
      <c r="F235" s="1">
        <v>232</v>
      </c>
      <c r="G235" s="1">
        <v>0</v>
      </c>
      <c r="H235" s="1">
        <v>0</v>
      </c>
      <c r="I235" s="1" t="str">
        <f t="shared" si="16"/>
        <v/>
      </c>
      <c r="J235" t="str">
        <f t="shared" si="17"/>
        <v>OK</v>
      </c>
      <c r="K235" t="e">
        <f t="shared" si="18"/>
        <v>#DIV/0!</v>
      </c>
      <c r="M235" s="3" t="s">
        <v>232</v>
      </c>
    </row>
    <row r="236" spans="2:13" ht="17">
      <c r="B236" s="1">
        <v>233</v>
      </c>
      <c r="C236" s="1">
        <v>0</v>
      </c>
      <c r="D236" s="1">
        <v>0</v>
      </c>
      <c r="E236" s="1" t="str">
        <f t="shared" si="15"/>
        <v/>
      </c>
      <c r="F236" s="1">
        <v>233</v>
      </c>
      <c r="G236" s="1">
        <v>0</v>
      </c>
      <c r="H236" s="1">
        <v>0</v>
      </c>
      <c r="I236" s="1" t="str">
        <f t="shared" si="16"/>
        <v/>
      </c>
      <c r="J236" t="str">
        <f t="shared" si="17"/>
        <v>OK</v>
      </c>
      <c r="K236" t="e">
        <f t="shared" si="18"/>
        <v>#DIV/0!</v>
      </c>
      <c r="M236" s="3" t="s">
        <v>233</v>
      </c>
    </row>
    <row r="237" spans="2:13" ht="17">
      <c r="B237" s="1">
        <v>234</v>
      </c>
      <c r="C237" s="1">
        <v>54</v>
      </c>
      <c r="D237" s="1">
        <v>4655000</v>
      </c>
      <c r="E237" s="1" t="str">
        <f t="shared" si="15"/>
        <v/>
      </c>
      <c r="F237" s="1">
        <v>234</v>
      </c>
      <c r="G237" s="1">
        <v>54</v>
      </c>
      <c r="H237" s="1">
        <v>592000000</v>
      </c>
      <c r="I237" s="1" t="str">
        <f t="shared" si="16"/>
        <v/>
      </c>
      <c r="J237" t="str">
        <f t="shared" si="17"/>
        <v>OK</v>
      </c>
      <c r="K237">
        <f t="shared" si="18"/>
        <v>7.8631756756756752E-3</v>
      </c>
      <c r="M237" s="3" t="s">
        <v>234</v>
      </c>
    </row>
    <row r="238" spans="2:13" ht="17">
      <c r="B238" s="1">
        <v>235</v>
      </c>
      <c r="C238" s="1">
        <v>712</v>
      </c>
      <c r="D238" s="1">
        <v>37687000</v>
      </c>
      <c r="E238" s="1" t="str">
        <f t="shared" si="15"/>
        <v/>
      </c>
      <c r="F238" s="1">
        <v>235</v>
      </c>
      <c r="G238" s="1">
        <v>712</v>
      </c>
      <c r="H238" s="1">
        <v>1992000000</v>
      </c>
      <c r="I238" s="1" t="str">
        <f t="shared" si="16"/>
        <v/>
      </c>
      <c r="J238" t="str">
        <f t="shared" si="17"/>
        <v>OK</v>
      </c>
      <c r="K238">
        <f t="shared" si="18"/>
        <v>1.8919176706827308E-2</v>
      </c>
      <c r="M238" s="3" t="s">
        <v>235</v>
      </c>
    </row>
    <row r="239" spans="2:13" ht="17">
      <c r="B239" s="1">
        <v>236</v>
      </c>
      <c r="C239" s="1">
        <v>195</v>
      </c>
      <c r="D239" s="1">
        <v>274918000</v>
      </c>
      <c r="E239" s="1" t="str">
        <f t="shared" si="15"/>
        <v/>
      </c>
      <c r="F239" s="1">
        <v>236</v>
      </c>
      <c r="G239" s="1">
        <v>195</v>
      </c>
      <c r="H239" s="1">
        <v>6120000000</v>
      </c>
      <c r="I239" s="1" t="str">
        <f t="shared" si="16"/>
        <v/>
      </c>
      <c r="J239" t="str">
        <f t="shared" si="17"/>
        <v>OK</v>
      </c>
      <c r="K239">
        <f t="shared" si="18"/>
        <v>4.4921241830065357E-2</v>
      </c>
      <c r="M239" s="3" t="s">
        <v>236</v>
      </c>
    </row>
    <row r="240" spans="2:13" ht="17">
      <c r="B240" s="1">
        <v>237</v>
      </c>
      <c r="C240" s="1">
        <v>1724149</v>
      </c>
      <c r="D240" s="1">
        <v>3226492000</v>
      </c>
      <c r="E240" s="1" t="str">
        <f t="shared" si="15"/>
        <v/>
      </c>
      <c r="F240" s="1">
        <v>237</v>
      </c>
      <c r="G240" s="1">
        <v>1724149</v>
      </c>
      <c r="H240" s="1">
        <v>26056000000</v>
      </c>
      <c r="I240" s="1" t="str">
        <f t="shared" si="16"/>
        <v/>
      </c>
      <c r="J240" t="str">
        <f t="shared" si="17"/>
        <v>OK</v>
      </c>
      <c r="K240">
        <f t="shared" si="18"/>
        <v>0.12382913724286153</v>
      </c>
      <c r="M240" s="3" t="s">
        <v>237</v>
      </c>
    </row>
    <row r="241" spans="2:13" ht="17">
      <c r="B241" s="1">
        <v>238</v>
      </c>
      <c r="C241" s="1">
        <v>0</v>
      </c>
      <c r="D241" s="1">
        <v>0</v>
      </c>
      <c r="E241" s="1" t="str">
        <f t="shared" si="15"/>
        <v/>
      </c>
      <c r="F241" s="1">
        <v>238</v>
      </c>
      <c r="G241" s="1">
        <v>0</v>
      </c>
      <c r="H241" s="1">
        <v>0</v>
      </c>
      <c r="I241" s="1" t="str">
        <f t="shared" si="16"/>
        <v/>
      </c>
      <c r="J241" t="str">
        <f t="shared" si="17"/>
        <v>OK</v>
      </c>
      <c r="K241" t="e">
        <f t="shared" si="18"/>
        <v>#DIV/0!</v>
      </c>
      <c r="M241" s="3" t="s">
        <v>238</v>
      </c>
    </row>
    <row r="242" spans="2:13" ht="17">
      <c r="B242" s="1">
        <v>239</v>
      </c>
      <c r="C242" s="1">
        <v>18270</v>
      </c>
      <c r="D242" s="1">
        <v>233447000</v>
      </c>
      <c r="E242" s="1" t="str">
        <f t="shared" si="15"/>
        <v/>
      </c>
      <c r="F242" s="1">
        <v>239</v>
      </c>
      <c r="G242" s="1">
        <v>18270</v>
      </c>
      <c r="H242" s="1">
        <v>2168000000</v>
      </c>
      <c r="I242" s="1" t="str">
        <f t="shared" si="16"/>
        <v/>
      </c>
      <c r="J242" t="str">
        <f t="shared" si="17"/>
        <v>OK</v>
      </c>
      <c r="K242">
        <f t="shared" si="18"/>
        <v>0.10767850553505535</v>
      </c>
      <c r="M242" s="3" t="s">
        <v>239</v>
      </c>
    </row>
    <row r="243" spans="2:13" ht="17">
      <c r="B243" s="1">
        <v>240</v>
      </c>
      <c r="C243" s="1">
        <v>0</v>
      </c>
      <c r="D243" s="1">
        <v>0</v>
      </c>
      <c r="E243" s="1" t="str">
        <f t="shared" si="15"/>
        <v/>
      </c>
      <c r="F243" s="1">
        <v>240</v>
      </c>
      <c r="G243" s="1">
        <v>0</v>
      </c>
      <c r="H243" s="1">
        <v>0</v>
      </c>
      <c r="I243" s="1" t="str">
        <f t="shared" si="16"/>
        <v/>
      </c>
      <c r="J243" t="str">
        <f t="shared" si="17"/>
        <v>OK</v>
      </c>
      <c r="K243" t="e">
        <f t="shared" si="18"/>
        <v>#DIV/0!</v>
      </c>
      <c r="M243" s="3" t="s">
        <v>240</v>
      </c>
    </row>
    <row r="244" spans="2:13" ht="17">
      <c r="B244" s="1">
        <v>241</v>
      </c>
      <c r="C244" s="1">
        <v>363612</v>
      </c>
      <c r="D244" s="1">
        <v>1211769000</v>
      </c>
      <c r="E244" s="1" t="str">
        <f t="shared" si="15"/>
        <v/>
      </c>
      <c r="F244" s="1">
        <v>241</v>
      </c>
      <c r="G244" s="1">
        <v>363612</v>
      </c>
      <c r="H244" s="1">
        <v>3444000000</v>
      </c>
      <c r="I244" s="1" t="str">
        <f t="shared" si="16"/>
        <v/>
      </c>
      <c r="J244" t="str">
        <f t="shared" si="17"/>
        <v>OK</v>
      </c>
      <c r="K244">
        <f t="shared" si="18"/>
        <v>0.35184930313588852</v>
      </c>
      <c r="M244" s="3" t="s">
        <v>241</v>
      </c>
    </row>
    <row r="245" spans="2:13" ht="17">
      <c r="B245" s="1">
        <v>242</v>
      </c>
      <c r="C245" s="1">
        <v>2728</v>
      </c>
      <c r="D245" s="1">
        <v>103068000</v>
      </c>
      <c r="E245" s="1" t="str">
        <f t="shared" si="15"/>
        <v/>
      </c>
      <c r="F245" s="1">
        <v>242</v>
      </c>
      <c r="G245" s="1">
        <v>2728</v>
      </c>
      <c r="H245" s="1">
        <v>3016000000</v>
      </c>
      <c r="I245" s="1" t="str">
        <f t="shared" si="16"/>
        <v/>
      </c>
      <c r="J245" t="str">
        <f t="shared" si="17"/>
        <v>OK</v>
      </c>
      <c r="K245">
        <f t="shared" si="18"/>
        <v>3.4173740053050398E-2</v>
      </c>
      <c r="M245" s="3" t="s">
        <v>242</v>
      </c>
    </row>
    <row r="246" spans="2:13" ht="17">
      <c r="B246" s="1">
        <v>243</v>
      </c>
      <c r="C246" s="1">
        <v>98055</v>
      </c>
      <c r="D246" s="1">
        <v>674226000</v>
      </c>
      <c r="E246" s="1" t="str">
        <f t="shared" si="15"/>
        <v/>
      </c>
      <c r="F246" s="1">
        <v>243</v>
      </c>
      <c r="G246" s="1">
        <v>98055</v>
      </c>
      <c r="H246" s="1">
        <v>2076000000</v>
      </c>
      <c r="I246" s="1" t="str">
        <f t="shared" si="16"/>
        <v/>
      </c>
      <c r="J246" t="str">
        <f t="shared" si="17"/>
        <v>OK</v>
      </c>
      <c r="K246">
        <f t="shared" si="18"/>
        <v>0.32477167630057802</v>
      </c>
      <c r="M246" s="3" t="s">
        <v>243</v>
      </c>
    </row>
    <row r="247" spans="2:13" ht="17">
      <c r="B247" s="1">
        <v>244</v>
      </c>
      <c r="C247" s="1">
        <v>169172</v>
      </c>
      <c r="D247" s="1">
        <v>1576409000</v>
      </c>
      <c r="E247" s="1" t="str">
        <f t="shared" si="15"/>
        <v/>
      </c>
      <c r="F247" s="1">
        <v>244</v>
      </c>
      <c r="G247" s="1">
        <v>169172</v>
      </c>
      <c r="H247" s="1">
        <v>17096000000</v>
      </c>
      <c r="I247" s="1" t="str">
        <f t="shared" si="16"/>
        <v/>
      </c>
      <c r="J247" t="str">
        <f t="shared" si="17"/>
        <v>OK</v>
      </c>
      <c r="K247">
        <f t="shared" si="18"/>
        <v>9.2209230229293407E-2</v>
      </c>
      <c r="M247" s="3" t="s">
        <v>244</v>
      </c>
    </row>
    <row r="248" spans="2:13" ht="17">
      <c r="B248" s="1">
        <v>245</v>
      </c>
      <c r="C248" s="1">
        <v>5276</v>
      </c>
      <c r="D248" s="1">
        <v>135564000</v>
      </c>
      <c r="E248" s="1" t="str">
        <f t="shared" si="15"/>
        <v/>
      </c>
      <c r="F248" s="1">
        <v>245</v>
      </c>
      <c r="G248" s="1">
        <v>5276</v>
      </c>
      <c r="H248" s="1">
        <v>3336000000</v>
      </c>
      <c r="I248" s="1" t="str">
        <f t="shared" si="16"/>
        <v/>
      </c>
      <c r="J248" t="str">
        <f t="shared" si="17"/>
        <v>OK</v>
      </c>
      <c r="K248">
        <f t="shared" si="18"/>
        <v>4.0636690647482016E-2</v>
      </c>
      <c r="M248" s="3" t="s">
        <v>245</v>
      </c>
    </row>
    <row r="249" spans="2:13" ht="17">
      <c r="B249" s="1">
        <v>246</v>
      </c>
      <c r="C249" s="1">
        <v>504</v>
      </c>
      <c r="D249" s="1">
        <v>26026000</v>
      </c>
      <c r="E249" s="1" t="str">
        <f t="shared" si="15"/>
        <v/>
      </c>
      <c r="F249" s="1">
        <v>246</v>
      </c>
      <c r="G249" s="1">
        <v>504</v>
      </c>
      <c r="H249" s="1">
        <v>784000000</v>
      </c>
      <c r="I249" s="1" t="str">
        <f t="shared" si="16"/>
        <v/>
      </c>
      <c r="J249" t="str">
        <f t="shared" si="17"/>
        <v>OK</v>
      </c>
      <c r="K249">
        <f t="shared" si="18"/>
        <v>3.3196428571428571E-2</v>
      </c>
      <c r="M249" s="3" t="s">
        <v>246</v>
      </c>
    </row>
    <row r="250" spans="2:13" ht="17">
      <c r="B250" s="1">
        <v>247</v>
      </c>
      <c r="C250" s="1">
        <v>81536</v>
      </c>
      <c r="D250" s="1">
        <v>799131000</v>
      </c>
      <c r="E250" s="1" t="str">
        <f t="shared" si="15"/>
        <v/>
      </c>
      <c r="F250" s="1">
        <v>247</v>
      </c>
      <c r="G250" s="1">
        <v>81536</v>
      </c>
      <c r="H250" s="1">
        <v>4528000000</v>
      </c>
      <c r="I250" s="1" t="str">
        <f t="shared" si="16"/>
        <v/>
      </c>
      <c r="J250" t="str">
        <f t="shared" si="17"/>
        <v>OK</v>
      </c>
      <c r="K250">
        <f t="shared" si="18"/>
        <v>0.17648652826855124</v>
      </c>
      <c r="M250" s="3" t="s">
        <v>247</v>
      </c>
    </row>
    <row r="251" spans="2:13" ht="17">
      <c r="B251" s="1">
        <v>248</v>
      </c>
      <c r="C251" s="1">
        <v>331748</v>
      </c>
      <c r="D251" s="1">
        <v>1944358000</v>
      </c>
      <c r="E251" s="1" t="str">
        <f t="shared" si="15"/>
        <v/>
      </c>
      <c r="F251" s="1">
        <v>248</v>
      </c>
      <c r="G251" s="1">
        <v>331748</v>
      </c>
      <c r="H251" s="1">
        <v>11064000000</v>
      </c>
      <c r="I251" s="1" t="str">
        <f t="shared" si="16"/>
        <v/>
      </c>
      <c r="J251" t="str">
        <f t="shared" si="17"/>
        <v>OK</v>
      </c>
      <c r="K251">
        <f t="shared" si="18"/>
        <v>0.1757373463485177</v>
      </c>
      <c r="M251" s="3" t="s">
        <v>248</v>
      </c>
    </row>
    <row r="252" spans="2:13" ht="17">
      <c r="B252" s="1">
        <v>249</v>
      </c>
      <c r="C252" s="1">
        <v>63529</v>
      </c>
      <c r="D252" s="1">
        <v>730841000</v>
      </c>
      <c r="E252" s="1" t="str">
        <f t="shared" si="15"/>
        <v/>
      </c>
      <c r="F252" s="1">
        <v>249</v>
      </c>
      <c r="G252" s="1">
        <v>63529</v>
      </c>
      <c r="H252" s="1">
        <v>3236000000</v>
      </c>
      <c r="I252" s="1" t="str">
        <f t="shared" si="16"/>
        <v/>
      </c>
      <c r="J252" t="str">
        <f t="shared" si="17"/>
        <v>OK</v>
      </c>
      <c r="K252">
        <f t="shared" si="18"/>
        <v>0.22584703337453646</v>
      </c>
      <c r="M252" s="3" t="s">
        <v>249</v>
      </c>
    </row>
    <row r="253" spans="2:13" ht="17">
      <c r="B253" s="1">
        <v>250</v>
      </c>
      <c r="C253" s="1">
        <v>41033</v>
      </c>
      <c r="D253" s="1">
        <v>164310000</v>
      </c>
      <c r="E253" s="1" t="str">
        <f t="shared" si="15"/>
        <v/>
      </c>
      <c r="F253" s="1">
        <v>250</v>
      </c>
      <c r="G253" s="1">
        <v>40536</v>
      </c>
      <c r="H253" s="1">
        <v>2560000000</v>
      </c>
      <c r="I253" s="1" t="str">
        <f t="shared" si="16"/>
        <v/>
      </c>
      <c r="J253" t="str">
        <f t="shared" si="17"/>
        <v>DIF</v>
      </c>
      <c r="K253">
        <f t="shared" si="18"/>
        <v>6.4183593750000004E-2</v>
      </c>
      <c r="M253" s="3" t="s">
        <v>250</v>
      </c>
    </row>
    <row r="254" spans="2:13" ht="17">
      <c r="B254" s="1">
        <v>251</v>
      </c>
      <c r="C254" s="1">
        <v>772265</v>
      </c>
      <c r="D254" s="1">
        <v>2853475000</v>
      </c>
      <c r="E254" s="1" t="str">
        <f t="shared" si="15"/>
        <v/>
      </c>
      <c r="F254" s="1">
        <v>251</v>
      </c>
      <c r="G254" s="1">
        <v>772265</v>
      </c>
      <c r="H254" s="1">
        <v>21812000000</v>
      </c>
      <c r="I254" s="1" t="str">
        <f t="shared" si="16"/>
        <v/>
      </c>
      <c r="J254" t="str">
        <f t="shared" si="17"/>
        <v>OK</v>
      </c>
      <c r="K254">
        <f t="shared" si="18"/>
        <v>0.13082133687878233</v>
      </c>
      <c r="M254" s="3" t="s">
        <v>251</v>
      </c>
    </row>
    <row r="255" spans="2:13" ht="17">
      <c r="B255" s="1">
        <v>252</v>
      </c>
      <c r="C255" s="1">
        <v>29564</v>
      </c>
      <c r="D255" s="1">
        <v>309589000</v>
      </c>
      <c r="E255" s="1" t="str">
        <f t="shared" si="15"/>
        <v/>
      </c>
      <c r="F255" s="1">
        <v>252</v>
      </c>
      <c r="G255" s="1">
        <v>29564</v>
      </c>
      <c r="H255" s="1">
        <v>5000000000</v>
      </c>
      <c r="I255" s="1" t="str">
        <f t="shared" si="16"/>
        <v/>
      </c>
      <c r="J255" t="str">
        <f t="shared" si="17"/>
        <v>OK</v>
      </c>
      <c r="K255">
        <f t="shared" si="18"/>
        <v>6.1917800000000002E-2</v>
      </c>
      <c r="M255" s="3" t="s">
        <v>252</v>
      </c>
    </row>
    <row r="256" spans="2:13" ht="17">
      <c r="B256" s="1">
        <v>253</v>
      </c>
      <c r="C256" s="1">
        <v>57</v>
      </c>
      <c r="D256" s="1">
        <v>6927000</v>
      </c>
      <c r="E256" s="1" t="str">
        <f t="shared" si="15"/>
        <v/>
      </c>
      <c r="F256" s="1">
        <v>253</v>
      </c>
      <c r="G256" s="1">
        <v>57</v>
      </c>
      <c r="H256" s="1">
        <v>580000000</v>
      </c>
      <c r="I256" s="1" t="str">
        <f t="shared" si="16"/>
        <v/>
      </c>
      <c r="J256" t="str">
        <f t="shared" si="17"/>
        <v>OK</v>
      </c>
      <c r="K256">
        <f t="shared" si="18"/>
        <v>1.1943103448275863E-2</v>
      </c>
      <c r="M256" s="3" t="s">
        <v>253</v>
      </c>
    </row>
    <row r="257" spans="2:13" ht="17">
      <c r="B257" s="1">
        <v>254</v>
      </c>
      <c r="C257" s="1">
        <v>1287934</v>
      </c>
      <c r="D257" s="1">
        <v>3129545000</v>
      </c>
      <c r="E257" s="1" t="str">
        <f t="shared" si="15"/>
        <v/>
      </c>
      <c r="F257" s="1">
        <v>254</v>
      </c>
      <c r="G257" s="1">
        <v>1287934</v>
      </c>
      <c r="H257" s="1">
        <v>5096000000</v>
      </c>
      <c r="I257" s="1" t="str">
        <f t="shared" si="16"/>
        <v/>
      </c>
      <c r="J257" t="str">
        <f t="shared" si="17"/>
        <v>OK</v>
      </c>
      <c r="K257">
        <f t="shared" si="18"/>
        <v>0.61411793563579276</v>
      </c>
      <c r="M257" s="3" t="s">
        <v>254</v>
      </c>
    </row>
    <row r="258" spans="2:13" ht="17">
      <c r="B258" s="1">
        <v>255</v>
      </c>
      <c r="C258" s="1">
        <v>22622</v>
      </c>
      <c r="D258" s="1">
        <v>249187000</v>
      </c>
      <c r="E258" s="1" t="str">
        <f t="shared" si="15"/>
        <v/>
      </c>
      <c r="F258" s="1">
        <v>255</v>
      </c>
      <c r="G258" s="1">
        <v>22622</v>
      </c>
      <c r="H258" s="1">
        <v>644000000</v>
      </c>
      <c r="I258" s="1" t="str">
        <f t="shared" si="16"/>
        <v/>
      </c>
      <c r="J258" t="str">
        <f t="shared" si="17"/>
        <v>OK</v>
      </c>
      <c r="K258">
        <f t="shared" si="18"/>
        <v>0.38693633540372668</v>
      </c>
      <c r="M258" s="3" t="s">
        <v>255</v>
      </c>
    </row>
    <row r="259" spans="2:13" ht="17">
      <c r="B259" s="1">
        <v>256</v>
      </c>
      <c r="C259" s="1">
        <v>2763149</v>
      </c>
      <c r="D259" s="1">
        <v>3548889000</v>
      </c>
      <c r="E259" s="1" t="str">
        <f t="shared" si="15"/>
        <v/>
      </c>
      <c r="F259" s="1">
        <v>256</v>
      </c>
      <c r="G259" s="1">
        <v>0</v>
      </c>
      <c r="H259" s="1">
        <v>139940000000</v>
      </c>
      <c r="I259" s="1" t="str">
        <f t="shared" si="16"/>
        <v>T</v>
      </c>
      <c r="J259" t="str">
        <f t="shared" si="17"/>
        <v>T</v>
      </c>
      <c r="K259">
        <f t="shared" si="18"/>
        <v>2.5360075746748607E-2</v>
      </c>
      <c r="M259" s="3" t="s">
        <v>256</v>
      </c>
    </row>
    <row r="260" spans="2:13" ht="17">
      <c r="B260" s="1">
        <v>257</v>
      </c>
      <c r="C260" s="1">
        <v>0</v>
      </c>
      <c r="D260" s="1">
        <v>266000</v>
      </c>
      <c r="E260" s="1" t="str">
        <f t="shared" si="15"/>
        <v/>
      </c>
      <c r="F260" s="1">
        <v>257</v>
      </c>
      <c r="G260" s="1">
        <v>0</v>
      </c>
      <c r="H260" s="1">
        <v>488000000</v>
      </c>
      <c r="I260" s="1" t="str">
        <f t="shared" si="16"/>
        <v/>
      </c>
      <c r="J260" t="str">
        <f t="shared" si="17"/>
        <v>OK</v>
      </c>
      <c r="K260">
        <f t="shared" si="18"/>
        <v>5.4508196721311472E-4</v>
      </c>
      <c r="M260" s="3" t="s">
        <v>257</v>
      </c>
    </row>
    <row r="261" spans="2:13" ht="17">
      <c r="B261" s="1">
        <v>258</v>
      </c>
      <c r="C261" s="1">
        <v>0</v>
      </c>
      <c r="D261" s="1">
        <v>1596000</v>
      </c>
      <c r="E261" s="1" t="str">
        <f t="shared" ref="E261:E324" si="19">IF(D261&gt;$A$3, "T","")</f>
        <v/>
      </c>
      <c r="F261" s="1">
        <v>258</v>
      </c>
      <c r="G261" s="1">
        <v>0</v>
      </c>
      <c r="H261" s="1">
        <v>816000000</v>
      </c>
      <c r="I261" s="1" t="str">
        <f t="shared" ref="I261:I324" si="20">IF(H261&gt;$A$3, "T","")</f>
        <v/>
      </c>
      <c r="J261" t="str">
        <f t="shared" ref="J261:J324" si="21">IF(OR(I261="T",E261="T"),"T",IF(C261&lt;&gt;G261,"DIF","OK"))</f>
        <v>OK</v>
      </c>
      <c r="K261">
        <f t="shared" si="18"/>
        <v>1.9558823529411767E-3</v>
      </c>
      <c r="M261" s="3" t="s">
        <v>258</v>
      </c>
    </row>
    <row r="262" spans="2:13" ht="17">
      <c r="B262" s="1">
        <v>259</v>
      </c>
      <c r="C262" s="1">
        <v>0</v>
      </c>
      <c r="D262" s="1">
        <v>165000</v>
      </c>
      <c r="E262" s="1" t="str">
        <f t="shared" si="19"/>
        <v/>
      </c>
      <c r="F262" s="1">
        <v>259</v>
      </c>
      <c r="G262" s="1">
        <v>0</v>
      </c>
      <c r="H262" s="1">
        <v>468000000</v>
      </c>
      <c r="I262" s="1" t="str">
        <f t="shared" si="20"/>
        <v/>
      </c>
      <c r="J262" t="str">
        <f t="shared" si="21"/>
        <v>OK</v>
      </c>
      <c r="K262">
        <f t="shared" si="18"/>
        <v>3.5256410256410259E-4</v>
      </c>
      <c r="M262" s="3" t="s">
        <v>259</v>
      </c>
    </row>
    <row r="263" spans="2:13" ht="17">
      <c r="B263" s="1">
        <v>260</v>
      </c>
      <c r="C263" s="1">
        <v>0</v>
      </c>
      <c r="D263" s="1">
        <v>161000</v>
      </c>
      <c r="E263" s="1" t="str">
        <f t="shared" si="19"/>
        <v/>
      </c>
      <c r="F263" s="1">
        <v>260</v>
      </c>
      <c r="G263" s="1">
        <v>0</v>
      </c>
      <c r="H263" s="1">
        <v>496000000</v>
      </c>
      <c r="I263" s="1" t="str">
        <f t="shared" si="20"/>
        <v/>
      </c>
      <c r="J263" t="str">
        <f t="shared" si="21"/>
        <v>OK</v>
      </c>
      <c r="K263">
        <f t="shared" si="18"/>
        <v>3.2459677419354837E-4</v>
      </c>
      <c r="M263" s="3" t="s">
        <v>260</v>
      </c>
    </row>
    <row r="264" spans="2:13" ht="17">
      <c r="B264" s="1">
        <v>261</v>
      </c>
      <c r="C264" s="1">
        <v>0</v>
      </c>
      <c r="D264" s="1">
        <v>158000</v>
      </c>
      <c r="E264" s="1" t="str">
        <f t="shared" si="19"/>
        <v/>
      </c>
      <c r="F264" s="1">
        <v>261</v>
      </c>
      <c r="G264" s="1">
        <v>0</v>
      </c>
      <c r="H264" s="1">
        <v>492000000</v>
      </c>
      <c r="I264" s="1" t="str">
        <f t="shared" si="20"/>
        <v/>
      </c>
      <c r="J264" t="str">
        <f t="shared" si="21"/>
        <v>OK</v>
      </c>
      <c r="K264">
        <f t="shared" si="18"/>
        <v>3.211382113821138E-4</v>
      </c>
      <c r="M264" s="3" t="s">
        <v>261</v>
      </c>
    </row>
    <row r="265" spans="2:13" ht="17">
      <c r="B265" s="1">
        <v>262</v>
      </c>
      <c r="C265" s="1">
        <v>35942</v>
      </c>
      <c r="D265" s="1">
        <v>262438000</v>
      </c>
      <c r="E265" s="1" t="str">
        <f t="shared" si="19"/>
        <v/>
      </c>
      <c r="F265" s="1">
        <v>262</v>
      </c>
      <c r="G265" s="1">
        <v>35942</v>
      </c>
      <c r="H265" s="1">
        <v>10464000000</v>
      </c>
      <c r="I265" s="1" t="str">
        <f t="shared" si="20"/>
        <v/>
      </c>
      <c r="J265" t="str">
        <f t="shared" si="21"/>
        <v>OK</v>
      </c>
      <c r="K265">
        <f t="shared" si="18"/>
        <v>2.5080084097859327E-2</v>
      </c>
      <c r="M265" s="3" t="s">
        <v>262</v>
      </c>
    </row>
    <row r="266" spans="2:13" ht="17">
      <c r="B266" s="1">
        <v>263</v>
      </c>
      <c r="C266" s="1">
        <v>34</v>
      </c>
      <c r="D266" s="1">
        <v>896000</v>
      </c>
      <c r="E266" s="1" t="str">
        <f t="shared" si="19"/>
        <v/>
      </c>
      <c r="F266" s="1">
        <v>263</v>
      </c>
      <c r="G266" s="1">
        <v>34</v>
      </c>
      <c r="H266" s="1">
        <v>624000000</v>
      </c>
      <c r="I266" s="1" t="str">
        <f t="shared" si="20"/>
        <v/>
      </c>
      <c r="J266" t="str">
        <f t="shared" si="21"/>
        <v>OK</v>
      </c>
      <c r="K266">
        <f t="shared" si="18"/>
        <v>1.435897435897436E-3</v>
      </c>
      <c r="M266" s="3" t="s">
        <v>263</v>
      </c>
    </row>
    <row r="267" spans="2:13" ht="17">
      <c r="B267" s="1">
        <v>264</v>
      </c>
      <c r="C267" s="1">
        <v>3792</v>
      </c>
      <c r="D267" s="1">
        <v>118814000</v>
      </c>
      <c r="E267" s="1" t="str">
        <f t="shared" si="19"/>
        <v/>
      </c>
      <c r="F267" s="1">
        <v>264</v>
      </c>
      <c r="G267" s="1">
        <v>3792</v>
      </c>
      <c r="H267" s="1">
        <v>2076000000</v>
      </c>
      <c r="I267" s="1" t="str">
        <f t="shared" si="20"/>
        <v/>
      </c>
      <c r="J267" t="str">
        <f t="shared" si="21"/>
        <v>OK</v>
      </c>
      <c r="K267">
        <f t="shared" si="18"/>
        <v>5.7232177263969168E-2</v>
      </c>
      <c r="M267" s="3" t="s">
        <v>264</v>
      </c>
    </row>
    <row r="268" spans="2:13" ht="17">
      <c r="B268" s="1">
        <v>265</v>
      </c>
      <c r="C268" s="1">
        <v>677</v>
      </c>
      <c r="D268" s="1">
        <v>27839000</v>
      </c>
      <c r="E268" s="1" t="str">
        <f t="shared" si="19"/>
        <v/>
      </c>
      <c r="F268" s="1">
        <v>265</v>
      </c>
      <c r="G268" s="1">
        <v>677</v>
      </c>
      <c r="H268" s="1">
        <v>1156000000</v>
      </c>
      <c r="I268" s="1" t="str">
        <f t="shared" si="20"/>
        <v/>
      </c>
      <c r="J268" t="str">
        <f t="shared" si="21"/>
        <v>OK</v>
      </c>
      <c r="K268">
        <f t="shared" si="18"/>
        <v>2.4082179930795849E-2</v>
      </c>
      <c r="M268" s="3" t="s">
        <v>265</v>
      </c>
    </row>
    <row r="269" spans="2:13" ht="17">
      <c r="B269" s="1">
        <v>266</v>
      </c>
      <c r="C269" s="1">
        <v>679</v>
      </c>
      <c r="D269" s="1">
        <v>29847000</v>
      </c>
      <c r="E269" s="1" t="str">
        <f t="shared" si="19"/>
        <v/>
      </c>
      <c r="F269" s="1">
        <v>266</v>
      </c>
      <c r="G269" s="1">
        <v>679</v>
      </c>
      <c r="H269" s="1">
        <v>36464000000</v>
      </c>
      <c r="I269" s="1" t="str">
        <f t="shared" si="20"/>
        <v/>
      </c>
      <c r="J269" t="str">
        <f t="shared" si="21"/>
        <v>OK</v>
      </c>
      <c r="K269">
        <f t="shared" si="18"/>
        <v>8.1853334795963146E-4</v>
      </c>
      <c r="M269" s="3" t="s">
        <v>266</v>
      </c>
    </row>
    <row r="270" spans="2:13" ht="17">
      <c r="B270" s="1">
        <v>267</v>
      </c>
      <c r="C270" s="1">
        <v>312</v>
      </c>
      <c r="D270" s="1">
        <v>18479000</v>
      </c>
      <c r="E270" s="1" t="str">
        <f t="shared" si="19"/>
        <v/>
      </c>
      <c r="F270" s="1">
        <v>267</v>
      </c>
      <c r="G270" s="1">
        <v>312</v>
      </c>
      <c r="H270" s="1">
        <v>36800000000</v>
      </c>
      <c r="I270" s="1" t="str">
        <f t="shared" si="20"/>
        <v/>
      </c>
      <c r="J270" t="str">
        <f t="shared" si="21"/>
        <v>OK</v>
      </c>
      <c r="K270">
        <f t="shared" si="18"/>
        <v>5.0214673913043478E-4</v>
      </c>
      <c r="M270" s="3" t="s">
        <v>267</v>
      </c>
    </row>
    <row r="271" spans="2:13" ht="17">
      <c r="B271" s="1">
        <v>268</v>
      </c>
      <c r="C271" s="1">
        <v>0</v>
      </c>
      <c r="D271" s="1">
        <v>0</v>
      </c>
      <c r="E271" s="1" t="str">
        <f t="shared" si="19"/>
        <v/>
      </c>
      <c r="F271" s="1">
        <v>268</v>
      </c>
      <c r="G271" s="1">
        <v>0</v>
      </c>
      <c r="H271" s="1">
        <v>0</v>
      </c>
      <c r="I271" s="1" t="str">
        <f t="shared" si="20"/>
        <v/>
      </c>
      <c r="J271" t="str">
        <f t="shared" si="21"/>
        <v>OK</v>
      </c>
      <c r="K271" t="e">
        <f t="shared" si="18"/>
        <v>#DIV/0!</v>
      </c>
      <c r="M271" s="3" t="s">
        <v>268</v>
      </c>
    </row>
    <row r="272" spans="2:13" ht="17">
      <c r="B272" s="1">
        <v>269</v>
      </c>
      <c r="C272" s="1">
        <v>7595</v>
      </c>
      <c r="D272" s="1">
        <v>54583000</v>
      </c>
      <c r="E272" s="1" t="str">
        <f t="shared" si="19"/>
        <v/>
      </c>
      <c r="F272" s="1">
        <v>269</v>
      </c>
      <c r="G272" s="1">
        <v>7595</v>
      </c>
      <c r="H272" s="1">
        <v>1804000000</v>
      </c>
      <c r="I272" s="1" t="str">
        <f t="shared" si="20"/>
        <v/>
      </c>
      <c r="J272" t="str">
        <f t="shared" si="21"/>
        <v>OK</v>
      </c>
      <c r="K272">
        <f t="shared" si="18"/>
        <v>3.0256651884700666E-2</v>
      </c>
      <c r="M272" s="3" t="s">
        <v>269</v>
      </c>
    </row>
    <row r="273" spans="2:13" ht="17">
      <c r="B273" s="1">
        <v>270</v>
      </c>
      <c r="C273" s="1">
        <v>641298</v>
      </c>
      <c r="D273" s="1">
        <v>4692546000</v>
      </c>
      <c r="E273" s="1" t="str">
        <f t="shared" si="19"/>
        <v/>
      </c>
      <c r="F273" s="1">
        <v>270</v>
      </c>
      <c r="G273" s="1">
        <v>641298</v>
      </c>
      <c r="H273" s="1">
        <v>60156000000</v>
      </c>
      <c r="I273" s="1" t="str">
        <f t="shared" si="20"/>
        <v>T</v>
      </c>
      <c r="J273" t="str">
        <f t="shared" si="21"/>
        <v>T</v>
      </c>
      <c r="K273">
        <f t="shared" ref="K273:K336" si="22">D273/H273</f>
        <v>7.8006283662477555E-2</v>
      </c>
      <c r="M273" s="3" t="s">
        <v>270</v>
      </c>
    </row>
    <row r="274" spans="2:13" ht="17">
      <c r="B274" s="1">
        <v>271</v>
      </c>
      <c r="C274" s="1">
        <v>128525</v>
      </c>
      <c r="D274" s="1">
        <v>859633000</v>
      </c>
      <c r="E274" s="1" t="str">
        <f t="shared" si="19"/>
        <v/>
      </c>
      <c r="F274" s="1">
        <v>271</v>
      </c>
      <c r="G274" s="1">
        <v>128525</v>
      </c>
      <c r="H274" s="1">
        <v>2900000000</v>
      </c>
      <c r="I274" s="1" t="str">
        <f t="shared" si="20"/>
        <v/>
      </c>
      <c r="J274" t="str">
        <f t="shared" si="21"/>
        <v>OK</v>
      </c>
      <c r="K274">
        <f t="shared" si="22"/>
        <v>0.29642517241379313</v>
      </c>
      <c r="M274" s="3" t="s">
        <v>271</v>
      </c>
    </row>
    <row r="275" spans="2:13" ht="17">
      <c r="B275" s="1">
        <v>272</v>
      </c>
      <c r="C275" s="1">
        <v>29620</v>
      </c>
      <c r="D275" s="1">
        <v>367091000</v>
      </c>
      <c r="E275" s="1" t="str">
        <f t="shared" si="19"/>
        <v/>
      </c>
      <c r="F275" s="1">
        <v>272</v>
      </c>
      <c r="G275" s="1">
        <v>29620</v>
      </c>
      <c r="H275" s="1">
        <v>2132000000</v>
      </c>
      <c r="I275" s="1" t="str">
        <f t="shared" si="20"/>
        <v/>
      </c>
      <c r="J275" t="str">
        <f t="shared" si="21"/>
        <v>OK</v>
      </c>
      <c r="K275">
        <f t="shared" si="22"/>
        <v>0.17218151969981238</v>
      </c>
      <c r="M275" s="3" t="s">
        <v>272</v>
      </c>
    </row>
    <row r="276" spans="2:13" ht="17">
      <c r="B276" s="1">
        <v>273</v>
      </c>
      <c r="C276" s="1">
        <v>554525</v>
      </c>
      <c r="D276" s="1">
        <v>5600271000</v>
      </c>
      <c r="E276" s="1" t="str">
        <f t="shared" si="19"/>
        <v/>
      </c>
      <c r="F276" s="1">
        <v>273</v>
      </c>
      <c r="G276" s="1">
        <v>0</v>
      </c>
      <c r="H276" s="1">
        <v>0</v>
      </c>
      <c r="I276" s="1" t="str">
        <f t="shared" si="20"/>
        <v/>
      </c>
      <c r="J276" t="str">
        <f t="shared" si="21"/>
        <v>DIF</v>
      </c>
      <c r="K276" t="e">
        <f t="shared" si="22"/>
        <v>#DIV/0!</v>
      </c>
      <c r="M276" s="3" t="s">
        <v>273</v>
      </c>
    </row>
    <row r="277" spans="2:13" ht="17">
      <c r="B277" s="1">
        <v>274</v>
      </c>
      <c r="C277" s="1">
        <v>63</v>
      </c>
      <c r="D277" s="1">
        <v>6348000</v>
      </c>
      <c r="E277" s="1" t="str">
        <f t="shared" si="19"/>
        <v/>
      </c>
      <c r="F277" s="1">
        <v>274</v>
      </c>
      <c r="G277" s="1">
        <v>63</v>
      </c>
      <c r="H277" s="1">
        <v>12580000000</v>
      </c>
      <c r="I277" s="1" t="str">
        <f t="shared" si="20"/>
        <v/>
      </c>
      <c r="J277" t="str">
        <f t="shared" si="21"/>
        <v>OK</v>
      </c>
      <c r="K277">
        <f t="shared" si="22"/>
        <v>5.0461049284578692E-4</v>
      </c>
      <c r="M277" s="3" t="s">
        <v>274</v>
      </c>
    </row>
    <row r="278" spans="2:13" ht="17">
      <c r="B278" s="1">
        <v>275</v>
      </c>
      <c r="C278" s="1">
        <v>1131709</v>
      </c>
      <c r="D278" s="1">
        <v>6611444000</v>
      </c>
      <c r="E278" s="1" t="str">
        <f t="shared" si="19"/>
        <v/>
      </c>
      <c r="F278" s="1">
        <v>275</v>
      </c>
      <c r="G278" s="1">
        <v>893635</v>
      </c>
      <c r="H278" s="1">
        <v>60224000000</v>
      </c>
      <c r="I278" s="1" t="str">
        <f t="shared" si="20"/>
        <v>T</v>
      </c>
      <c r="J278" t="str">
        <f t="shared" si="21"/>
        <v>T</v>
      </c>
      <c r="K278">
        <f t="shared" si="22"/>
        <v>0.10978088469713071</v>
      </c>
      <c r="M278" s="3" t="s">
        <v>275</v>
      </c>
    </row>
    <row r="279" spans="2:13" ht="17">
      <c r="B279" s="1">
        <v>276</v>
      </c>
      <c r="C279" s="1">
        <v>87962</v>
      </c>
      <c r="D279" s="1">
        <v>836142000</v>
      </c>
      <c r="E279" s="1" t="str">
        <f t="shared" si="19"/>
        <v/>
      </c>
      <c r="F279" s="1">
        <v>276</v>
      </c>
      <c r="G279" s="1">
        <v>87962</v>
      </c>
      <c r="H279" s="1">
        <v>4372000000</v>
      </c>
      <c r="I279" s="1" t="str">
        <f t="shared" si="20"/>
        <v/>
      </c>
      <c r="J279" t="str">
        <f t="shared" si="21"/>
        <v>OK</v>
      </c>
      <c r="K279">
        <f t="shared" si="22"/>
        <v>0.19124931381518756</v>
      </c>
      <c r="M279" s="3" t="s">
        <v>276</v>
      </c>
    </row>
    <row r="280" spans="2:13" ht="17">
      <c r="B280" s="1">
        <v>277</v>
      </c>
      <c r="C280" s="1">
        <v>111390</v>
      </c>
      <c r="D280" s="1">
        <v>1768582000</v>
      </c>
      <c r="E280" s="1" t="str">
        <f t="shared" si="19"/>
        <v/>
      </c>
      <c r="F280" s="1">
        <v>277</v>
      </c>
      <c r="G280" s="1">
        <v>111390</v>
      </c>
      <c r="H280" s="1">
        <v>19400000000</v>
      </c>
      <c r="I280" s="1" t="str">
        <f t="shared" si="20"/>
        <v/>
      </c>
      <c r="J280" t="str">
        <f t="shared" si="21"/>
        <v>OK</v>
      </c>
      <c r="K280">
        <f t="shared" si="22"/>
        <v>9.1164020618556704E-2</v>
      </c>
      <c r="M280" s="3" t="s">
        <v>277</v>
      </c>
    </row>
    <row r="281" spans="2:13" ht="17">
      <c r="B281" s="1">
        <v>278</v>
      </c>
      <c r="C281" s="1">
        <v>3545042</v>
      </c>
      <c r="D281" s="1">
        <v>4873790000</v>
      </c>
      <c r="E281" s="1" t="str">
        <f t="shared" si="19"/>
        <v/>
      </c>
      <c r="F281" s="1">
        <v>278</v>
      </c>
      <c r="G281" s="1">
        <v>2104539</v>
      </c>
      <c r="H281" s="1">
        <v>60020000000</v>
      </c>
      <c r="I281" s="1" t="str">
        <f t="shared" si="20"/>
        <v>T</v>
      </c>
      <c r="J281" t="str">
        <f t="shared" si="21"/>
        <v>T</v>
      </c>
      <c r="K281">
        <f t="shared" si="22"/>
        <v>8.1202765744751743E-2</v>
      </c>
      <c r="M281" s="3" t="s">
        <v>278</v>
      </c>
    </row>
    <row r="282" spans="2:13" ht="17">
      <c r="B282" s="1">
        <v>279</v>
      </c>
      <c r="C282" s="1">
        <v>407</v>
      </c>
      <c r="D282" s="1">
        <v>21587000</v>
      </c>
      <c r="E282" s="1" t="str">
        <f t="shared" si="19"/>
        <v/>
      </c>
      <c r="F282" s="1">
        <v>279</v>
      </c>
      <c r="G282" s="1">
        <v>407</v>
      </c>
      <c r="H282" s="1">
        <v>1944000000</v>
      </c>
      <c r="I282" s="1" t="str">
        <f t="shared" si="20"/>
        <v/>
      </c>
      <c r="J282" t="str">
        <f t="shared" si="21"/>
        <v>OK</v>
      </c>
      <c r="K282">
        <f t="shared" si="22"/>
        <v>1.1104423868312757E-2</v>
      </c>
      <c r="M282" s="3" t="s">
        <v>279</v>
      </c>
    </row>
    <row r="283" spans="2:13" ht="17">
      <c r="B283" s="1">
        <v>280</v>
      </c>
      <c r="C283" s="1">
        <v>37571</v>
      </c>
      <c r="D283" s="1">
        <v>646675000</v>
      </c>
      <c r="E283" s="1" t="str">
        <f t="shared" si="19"/>
        <v/>
      </c>
      <c r="F283" s="1">
        <v>280</v>
      </c>
      <c r="G283" s="1">
        <v>37571</v>
      </c>
      <c r="H283" s="1">
        <v>11800000000</v>
      </c>
      <c r="I283" s="1" t="str">
        <f t="shared" si="20"/>
        <v/>
      </c>
      <c r="J283" t="str">
        <f t="shared" si="21"/>
        <v>OK</v>
      </c>
      <c r="K283">
        <f t="shared" si="22"/>
        <v>5.4802966101694918E-2</v>
      </c>
      <c r="M283" s="3" t="s">
        <v>280</v>
      </c>
    </row>
    <row r="284" spans="2:13" ht="17">
      <c r="B284" s="1">
        <v>281</v>
      </c>
      <c r="C284" s="1">
        <v>644829</v>
      </c>
      <c r="D284" s="1">
        <v>2941722000</v>
      </c>
      <c r="E284" s="1" t="str">
        <f t="shared" si="19"/>
        <v/>
      </c>
      <c r="F284" s="1">
        <v>281</v>
      </c>
      <c r="G284" s="1">
        <v>644829</v>
      </c>
      <c r="H284" s="1">
        <v>40812000000</v>
      </c>
      <c r="I284" s="1" t="str">
        <f t="shared" si="20"/>
        <v/>
      </c>
      <c r="J284" t="str">
        <f t="shared" si="21"/>
        <v>OK</v>
      </c>
      <c r="K284">
        <f t="shared" si="22"/>
        <v>7.207982946192297E-2</v>
      </c>
      <c r="M284" s="3" t="s">
        <v>281</v>
      </c>
    </row>
    <row r="285" spans="2:13" ht="17">
      <c r="B285" s="1">
        <v>282</v>
      </c>
      <c r="C285" s="1">
        <v>58391784</v>
      </c>
      <c r="D285" s="1">
        <v>12303074000</v>
      </c>
      <c r="E285" s="1" t="str">
        <f t="shared" si="19"/>
        <v/>
      </c>
      <c r="F285" s="1">
        <v>282</v>
      </c>
      <c r="G285" s="1">
        <v>539697168</v>
      </c>
      <c r="H285" s="1">
        <v>86056000000</v>
      </c>
      <c r="I285" s="1" t="str">
        <f t="shared" si="20"/>
        <v>T</v>
      </c>
      <c r="J285" t="str">
        <f t="shared" si="21"/>
        <v>T</v>
      </c>
      <c r="K285">
        <f t="shared" si="22"/>
        <v>0.14296590592172539</v>
      </c>
      <c r="M285" s="3" t="s">
        <v>282</v>
      </c>
    </row>
    <row r="286" spans="2:13" ht="17">
      <c r="B286" s="1">
        <v>283</v>
      </c>
      <c r="C286" s="1">
        <v>1090</v>
      </c>
      <c r="D286" s="1">
        <v>64069000</v>
      </c>
      <c r="E286" s="1" t="str">
        <f t="shared" si="19"/>
        <v/>
      </c>
      <c r="F286" s="1">
        <v>283</v>
      </c>
      <c r="G286" s="1">
        <v>1090</v>
      </c>
      <c r="H286" s="1">
        <v>1004000000</v>
      </c>
      <c r="I286" s="1" t="str">
        <f t="shared" si="20"/>
        <v/>
      </c>
      <c r="J286" t="str">
        <f t="shared" si="21"/>
        <v>OK</v>
      </c>
      <c r="K286">
        <f t="shared" si="22"/>
        <v>6.381374501992032E-2</v>
      </c>
      <c r="M286" s="3" t="s">
        <v>283</v>
      </c>
    </row>
    <row r="287" spans="2:13" ht="17">
      <c r="B287" s="1">
        <v>284</v>
      </c>
      <c r="C287" s="1">
        <v>3994685</v>
      </c>
      <c r="D287" s="1">
        <v>24690240000</v>
      </c>
      <c r="E287" s="1" t="str">
        <f t="shared" si="19"/>
        <v/>
      </c>
      <c r="F287" s="1">
        <v>284</v>
      </c>
      <c r="G287" s="1">
        <v>540695103</v>
      </c>
      <c r="H287" s="1">
        <v>86940000000</v>
      </c>
      <c r="I287" s="1" t="str">
        <f t="shared" si="20"/>
        <v>T</v>
      </c>
      <c r="J287" t="str">
        <f t="shared" si="21"/>
        <v>T</v>
      </c>
      <c r="K287">
        <f t="shared" si="22"/>
        <v>0.28399171842650106</v>
      </c>
      <c r="M287" s="3" t="s">
        <v>284</v>
      </c>
    </row>
    <row r="288" spans="2:13" ht="17">
      <c r="B288" s="1">
        <v>285</v>
      </c>
      <c r="C288" s="1">
        <v>19081282</v>
      </c>
      <c r="D288" s="1">
        <v>18653221000</v>
      </c>
      <c r="E288" s="1" t="str">
        <f t="shared" si="19"/>
        <v/>
      </c>
      <c r="F288" s="1">
        <v>285</v>
      </c>
      <c r="G288" s="1">
        <v>19081282</v>
      </c>
      <c r="H288" s="1">
        <v>40980000000</v>
      </c>
      <c r="I288" s="1" t="str">
        <f t="shared" si="20"/>
        <v/>
      </c>
      <c r="J288" t="str">
        <f t="shared" si="21"/>
        <v>OK</v>
      </c>
      <c r="K288">
        <f t="shared" si="22"/>
        <v>0.45517864812103465</v>
      </c>
      <c r="M288" s="3" t="s">
        <v>285</v>
      </c>
    </row>
    <row r="289" spans="2:13" ht="17">
      <c r="B289" s="1">
        <v>286</v>
      </c>
      <c r="C289" s="1">
        <v>100624</v>
      </c>
      <c r="D289" s="1">
        <v>937591000</v>
      </c>
      <c r="E289" s="1" t="str">
        <f t="shared" si="19"/>
        <v/>
      </c>
      <c r="F289" s="1">
        <v>286</v>
      </c>
      <c r="G289" s="1">
        <v>100624</v>
      </c>
      <c r="H289" s="1">
        <v>5528000000</v>
      </c>
      <c r="I289" s="1" t="str">
        <f t="shared" si="20"/>
        <v/>
      </c>
      <c r="J289" t="str">
        <f t="shared" si="21"/>
        <v>OK</v>
      </c>
      <c r="K289">
        <f t="shared" si="22"/>
        <v>0.16960763386396527</v>
      </c>
      <c r="M289" s="3" t="s">
        <v>286</v>
      </c>
    </row>
    <row r="290" spans="2:13" ht="17">
      <c r="B290" s="1">
        <v>287</v>
      </c>
      <c r="C290" s="1">
        <v>613238</v>
      </c>
      <c r="D290" s="1">
        <v>3207620000</v>
      </c>
      <c r="E290" s="1" t="str">
        <f t="shared" si="19"/>
        <v/>
      </c>
      <c r="F290" s="1">
        <v>287</v>
      </c>
      <c r="G290" s="1">
        <v>613238</v>
      </c>
      <c r="H290" s="1">
        <v>18200000000</v>
      </c>
      <c r="I290" s="1" t="str">
        <f t="shared" si="20"/>
        <v/>
      </c>
      <c r="J290" t="str">
        <f t="shared" si="21"/>
        <v>OK</v>
      </c>
      <c r="K290">
        <f t="shared" si="22"/>
        <v>0.17624285714285715</v>
      </c>
      <c r="M290" s="3" t="s">
        <v>287</v>
      </c>
    </row>
    <row r="291" spans="2:13" ht="17">
      <c r="B291" s="1">
        <v>288</v>
      </c>
      <c r="C291" s="1">
        <v>5713</v>
      </c>
      <c r="D291" s="1">
        <v>153931000</v>
      </c>
      <c r="E291" s="1" t="str">
        <f t="shared" si="19"/>
        <v/>
      </c>
      <c r="F291" s="1">
        <v>288</v>
      </c>
      <c r="G291" s="1">
        <v>5713</v>
      </c>
      <c r="H291" s="1">
        <v>1688000000</v>
      </c>
      <c r="I291" s="1" t="str">
        <f t="shared" si="20"/>
        <v/>
      </c>
      <c r="J291" t="str">
        <f t="shared" si="21"/>
        <v>OK</v>
      </c>
      <c r="K291">
        <f t="shared" si="22"/>
        <v>9.1191350710900468E-2</v>
      </c>
      <c r="M291" s="3" t="s">
        <v>288</v>
      </c>
    </row>
    <row r="292" spans="2:13" ht="17">
      <c r="B292" s="1">
        <v>289</v>
      </c>
      <c r="C292" s="1">
        <v>909856</v>
      </c>
      <c r="D292" s="1">
        <v>1951405000</v>
      </c>
      <c r="E292" s="1" t="str">
        <f t="shared" si="19"/>
        <v/>
      </c>
      <c r="F292" s="1">
        <v>289</v>
      </c>
      <c r="G292" s="1">
        <v>909856</v>
      </c>
      <c r="H292" s="1">
        <v>4112000000</v>
      </c>
      <c r="I292" s="1" t="str">
        <f t="shared" si="20"/>
        <v/>
      </c>
      <c r="J292" t="str">
        <f t="shared" si="21"/>
        <v>OK</v>
      </c>
      <c r="K292">
        <f t="shared" si="22"/>
        <v>0.47456347276264593</v>
      </c>
      <c r="M292" s="3" t="s">
        <v>289</v>
      </c>
    </row>
    <row r="293" spans="2:13" ht="17">
      <c r="B293" s="1">
        <v>290</v>
      </c>
      <c r="C293" s="1">
        <v>412235</v>
      </c>
      <c r="D293" s="1">
        <v>3096022000</v>
      </c>
      <c r="E293" s="1" t="str">
        <f t="shared" si="19"/>
        <v/>
      </c>
      <c r="F293" s="1">
        <v>290</v>
      </c>
      <c r="G293" s="1">
        <v>412235</v>
      </c>
      <c r="H293" s="1">
        <v>28668000000</v>
      </c>
      <c r="I293" s="1" t="str">
        <f t="shared" si="20"/>
        <v/>
      </c>
      <c r="J293" t="str">
        <f t="shared" si="21"/>
        <v>OK</v>
      </c>
      <c r="K293">
        <f t="shared" si="22"/>
        <v>0.10799574438398214</v>
      </c>
      <c r="M293" s="3" t="s">
        <v>290</v>
      </c>
    </row>
    <row r="294" spans="2:13" ht="17">
      <c r="B294" s="1">
        <v>291</v>
      </c>
      <c r="C294" s="1">
        <v>110522</v>
      </c>
      <c r="D294" s="1">
        <v>1221847000</v>
      </c>
      <c r="E294" s="1" t="str">
        <f t="shared" si="19"/>
        <v/>
      </c>
      <c r="F294" s="1">
        <v>291</v>
      </c>
      <c r="G294" s="1">
        <v>110522</v>
      </c>
      <c r="H294" s="1">
        <v>18660000000</v>
      </c>
      <c r="I294" s="1" t="str">
        <f t="shared" si="20"/>
        <v/>
      </c>
      <c r="J294" t="str">
        <f t="shared" si="21"/>
        <v>OK</v>
      </c>
      <c r="K294">
        <f t="shared" si="22"/>
        <v>6.5479474812433006E-2</v>
      </c>
      <c r="M294" s="3" t="s">
        <v>291</v>
      </c>
    </row>
    <row r="295" spans="2:13" ht="17">
      <c r="B295" s="1">
        <v>292</v>
      </c>
      <c r="C295" s="1">
        <v>1467</v>
      </c>
      <c r="D295" s="1">
        <v>36464000</v>
      </c>
      <c r="E295" s="1" t="str">
        <f t="shared" si="19"/>
        <v/>
      </c>
      <c r="F295" s="1">
        <v>292</v>
      </c>
      <c r="G295" s="1">
        <v>1467</v>
      </c>
      <c r="H295" s="1">
        <v>1296000000</v>
      </c>
      <c r="I295" s="1" t="str">
        <f t="shared" si="20"/>
        <v/>
      </c>
      <c r="J295" t="str">
        <f t="shared" si="21"/>
        <v>OK</v>
      </c>
      <c r="K295">
        <f t="shared" si="22"/>
        <v>2.8135802469135801E-2</v>
      </c>
      <c r="M295" s="3" t="s">
        <v>292</v>
      </c>
    </row>
    <row r="296" spans="2:13" ht="17">
      <c r="B296" s="1">
        <v>293</v>
      </c>
      <c r="C296" s="1">
        <v>21</v>
      </c>
      <c r="D296" s="1">
        <v>1860000</v>
      </c>
      <c r="E296" s="1" t="str">
        <f t="shared" si="19"/>
        <v/>
      </c>
      <c r="F296" s="1">
        <v>293</v>
      </c>
      <c r="G296" s="1">
        <v>21</v>
      </c>
      <c r="H296" s="1">
        <v>556000000</v>
      </c>
      <c r="I296" s="1" t="str">
        <f t="shared" si="20"/>
        <v/>
      </c>
      <c r="J296" t="str">
        <f t="shared" si="21"/>
        <v>OK</v>
      </c>
      <c r="K296">
        <f t="shared" si="22"/>
        <v>3.3453237410071943E-3</v>
      </c>
      <c r="M296" s="3" t="s">
        <v>293</v>
      </c>
    </row>
    <row r="297" spans="2:13" ht="17">
      <c r="B297" s="1">
        <v>294</v>
      </c>
      <c r="C297" s="1">
        <v>1878095</v>
      </c>
      <c r="D297" s="1">
        <v>39650191000</v>
      </c>
      <c r="E297" s="1" t="str">
        <f t="shared" si="19"/>
        <v/>
      </c>
      <c r="F297" s="1">
        <v>294</v>
      </c>
      <c r="G297" s="1">
        <v>538313088</v>
      </c>
      <c r="H297" s="1">
        <v>84916000000</v>
      </c>
      <c r="I297" s="1" t="str">
        <f t="shared" si="20"/>
        <v>T</v>
      </c>
      <c r="J297" t="str">
        <f t="shared" si="21"/>
        <v>T</v>
      </c>
      <c r="K297">
        <f t="shared" si="22"/>
        <v>0.46693427622591738</v>
      </c>
      <c r="M297" s="3" t="s">
        <v>294</v>
      </c>
    </row>
    <row r="298" spans="2:13" ht="17">
      <c r="B298" s="1">
        <v>295</v>
      </c>
      <c r="C298" s="1">
        <v>38438303</v>
      </c>
      <c r="D298" s="1">
        <v>68450626000</v>
      </c>
      <c r="E298" s="1" t="str">
        <f t="shared" si="19"/>
        <v>T</v>
      </c>
      <c r="F298" s="1">
        <v>295</v>
      </c>
      <c r="G298" s="1">
        <v>546526185</v>
      </c>
      <c r="H298" s="1">
        <v>203356000000</v>
      </c>
      <c r="I298" s="1" t="str">
        <f t="shared" si="20"/>
        <v>T</v>
      </c>
      <c r="J298" t="str">
        <f t="shared" si="21"/>
        <v>T</v>
      </c>
      <c r="K298">
        <f t="shared" si="22"/>
        <v>0.33660489978166369</v>
      </c>
      <c r="M298" s="3" t="s">
        <v>295</v>
      </c>
    </row>
    <row r="299" spans="2:13" ht="17">
      <c r="B299" s="1">
        <v>296</v>
      </c>
      <c r="C299" s="1">
        <v>35943</v>
      </c>
      <c r="D299" s="1">
        <v>481201000</v>
      </c>
      <c r="E299" s="1" t="str">
        <f t="shared" si="19"/>
        <v/>
      </c>
      <c r="F299" s="1">
        <v>296</v>
      </c>
      <c r="G299" s="1">
        <v>35943</v>
      </c>
      <c r="H299" s="1">
        <v>7788000000</v>
      </c>
      <c r="I299" s="1" t="str">
        <f t="shared" si="20"/>
        <v/>
      </c>
      <c r="J299" t="str">
        <f t="shared" si="21"/>
        <v>OK</v>
      </c>
      <c r="K299">
        <f t="shared" si="22"/>
        <v>6.1787493579866459E-2</v>
      </c>
      <c r="M299" s="3" t="s">
        <v>296</v>
      </c>
    </row>
    <row r="300" spans="2:13" ht="17">
      <c r="B300" s="1">
        <v>297</v>
      </c>
      <c r="C300" s="1">
        <v>356746</v>
      </c>
      <c r="D300" s="1">
        <v>3494232000</v>
      </c>
      <c r="E300" s="1" t="str">
        <f t="shared" si="19"/>
        <v/>
      </c>
      <c r="F300" s="1">
        <v>297</v>
      </c>
      <c r="G300" s="1">
        <v>356746</v>
      </c>
      <c r="H300" s="1">
        <v>35980000000</v>
      </c>
      <c r="I300" s="1" t="str">
        <f t="shared" si="20"/>
        <v/>
      </c>
      <c r="J300" t="str">
        <f t="shared" si="21"/>
        <v>OK</v>
      </c>
      <c r="K300">
        <f t="shared" si="22"/>
        <v>9.7115953307392991E-2</v>
      </c>
      <c r="M300" s="3" t="s">
        <v>297</v>
      </c>
    </row>
    <row r="301" spans="2:13" ht="17">
      <c r="B301" s="1">
        <v>298</v>
      </c>
      <c r="C301" s="1">
        <v>18128118</v>
      </c>
      <c r="D301" s="1">
        <v>70029264000</v>
      </c>
      <c r="E301" s="1" t="str">
        <f t="shared" si="19"/>
        <v>T</v>
      </c>
      <c r="F301" s="1">
        <v>298</v>
      </c>
      <c r="G301" s="1">
        <v>546526195</v>
      </c>
      <c r="H301" s="1">
        <v>117404000000</v>
      </c>
      <c r="I301" s="1" t="str">
        <f t="shared" si="20"/>
        <v>T</v>
      </c>
      <c r="J301" t="str">
        <f t="shared" si="21"/>
        <v>T</v>
      </c>
      <c r="K301">
        <f t="shared" si="22"/>
        <v>0.59648107389867466</v>
      </c>
      <c r="M301" s="3" t="s">
        <v>298</v>
      </c>
    </row>
    <row r="302" spans="2:13" ht="17">
      <c r="B302" s="1">
        <v>299</v>
      </c>
      <c r="C302" s="1">
        <v>0</v>
      </c>
      <c r="D302" s="1">
        <v>0</v>
      </c>
      <c r="E302" s="1" t="str">
        <f t="shared" si="19"/>
        <v/>
      </c>
      <c r="F302" s="1">
        <v>299</v>
      </c>
      <c r="G302" s="1">
        <v>0</v>
      </c>
      <c r="H302" s="1">
        <v>0</v>
      </c>
      <c r="I302" s="1" t="str">
        <f t="shared" si="20"/>
        <v/>
      </c>
      <c r="J302" t="str">
        <f t="shared" si="21"/>
        <v>OK</v>
      </c>
      <c r="K302" t="e">
        <f t="shared" si="22"/>
        <v>#DIV/0!</v>
      </c>
      <c r="M302" s="3" t="s">
        <v>299</v>
      </c>
    </row>
    <row r="303" spans="2:13" ht="17">
      <c r="B303" s="1">
        <v>300</v>
      </c>
      <c r="C303" s="1">
        <v>88042</v>
      </c>
      <c r="D303" s="1">
        <v>1120612000</v>
      </c>
      <c r="E303" s="1" t="str">
        <f t="shared" si="19"/>
        <v/>
      </c>
      <c r="F303" s="1">
        <v>300</v>
      </c>
      <c r="G303" s="1">
        <v>88042</v>
      </c>
      <c r="H303" s="1">
        <v>6552000000</v>
      </c>
      <c r="I303" s="1" t="str">
        <f t="shared" si="20"/>
        <v/>
      </c>
      <c r="J303" t="str">
        <f t="shared" si="21"/>
        <v>OK</v>
      </c>
      <c r="K303">
        <f t="shared" si="22"/>
        <v>0.17103357753357754</v>
      </c>
      <c r="M303" s="3" t="s">
        <v>300</v>
      </c>
    </row>
    <row r="304" spans="2:13" ht="17">
      <c r="B304" s="1">
        <v>301</v>
      </c>
      <c r="C304" s="1">
        <v>7423049</v>
      </c>
      <c r="D304" s="1">
        <v>3810380000</v>
      </c>
      <c r="E304" s="1" t="str">
        <f t="shared" si="19"/>
        <v/>
      </c>
      <c r="F304" s="1">
        <v>301</v>
      </c>
      <c r="G304" s="1">
        <v>5703739</v>
      </c>
      <c r="H304" s="1">
        <v>60028000000</v>
      </c>
      <c r="I304" s="1" t="str">
        <f t="shared" si="20"/>
        <v>T</v>
      </c>
      <c r="J304" t="str">
        <f t="shared" si="21"/>
        <v>T</v>
      </c>
      <c r="K304">
        <f t="shared" si="22"/>
        <v>6.3476710868261482E-2</v>
      </c>
      <c r="M304" s="3" t="s">
        <v>301</v>
      </c>
    </row>
    <row r="305" spans="2:13" ht="17">
      <c r="B305" s="1">
        <v>302</v>
      </c>
      <c r="C305" s="1">
        <v>13278464</v>
      </c>
      <c r="D305" s="1">
        <v>96935434000</v>
      </c>
      <c r="E305" s="1" t="str">
        <f t="shared" si="19"/>
        <v>T</v>
      </c>
      <c r="F305" s="1">
        <v>302</v>
      </c>
      <c r="G305" s="1">
        <v>0</v>
      </c>
      <c r="H305" s="1">
        <v>85012000000</v>
      </c>
      <c r="I305" s="1" t="str">
        <f t="shared" si="20"/>
        <v>T</v>
      </c>
      <c r="J305" t="str">
        <f t="shared" si="21"/>
        <v>T</v>
      </c>
      <c r="K305">
        <f t="shared" si="22"/>
        <v>1.1402558932856537</v>
      </c>
      <c r="M305" s="3" t="s">
        <v>302</v>
      </c>
    </row>
    <row r="306" spans="2:13" ht="17">
      <c r="B306" s="1">
        <v>303</v>
      </c>
      <c r="C306" s="1">
        <v>949234</v>
      </c>
      <c r="D306" s="1">
        <v>8317834000</v>
      </c>
      <c r="E306" s="1" t="str">
        <f t="shared" si="19"/>
        <v/>
      </c>
      <c r="F306" s="1">
        <v>303</v>
      </c>
      <c r="G306" s="1">
        <v>0</v>
      </c>
      <c r="H306" s="1">
        <v>0</v>
      </c>
      <c r="I306" s="1" t="str">
        <f t="shared" si="20"/>
        <v/>
      </c>
      <c r="J306" t="str">
        <f t="shared" si="21"/>
        <v>DIF</v>
      </c>
      <c r="K306" t="e">
        <f t="shared" si="22"/>
        <v>#DIV/0!</v>
      </c>
      <c r="M306" s="3" t="s">
        <v>303</v>
      </c>
    </row>
    <row r="307" spans="2:13" ht="17">
      <c r="B307" s="1">
        <v>304</v>
      </c>
      <c r="C307" s="1">
        <v>27277282</v>
      </c>
      <c r="D307" s="1">
        <v>11576288000</v>
      </c>
      <c r="E307" s="1" t="str">
        <f t="shared" si="19"/>
        <v/>
      </c>
      <c r="F307" s="1">
        <v>304</v>
      </c>
      <c r="G307" s="1">
        <v>7884417</v>
      </c>
      <c r="H307" s="1">
        <v>63568000000</v>
      </c>
      <c r="I307" s="1" t="str">
        <f t="shared" si="20"/>
        <v>T</v>
      </c>
      <c r="J307" t="str">
        <f t="shared" si="21"/>
        <v>T</v>
      </c>
      <c r="K307">
        <f t="shared" si="22"/>
        <v>0.18210873395419078</v>
      </c>
      <c r="M307" s="3" t="s">
        <v>304</v>
      </c>
    </row>
    <row r="308" spans="2:13" ht="17">
      <c r="B308" s="1">
        <v>305</v>
      </c>
      <c r="C308" s="1">
        <v>1042550</v>
      </c>
      <c r="D308" s="1">
        <v>455827257000</v>
      </c>
      <c r="E308" s="1" t="str">
        <f t="shared" si="19"/>
        <v>T</v>
      </c>
      <c r="F308" s="1">
        <v>305</v>
      </c>
      <c r="G308" s="1">
        <v>1042550</v>
      </c>
      <c r="H308" s="1">
        <v>552000000</v>
      </c>
      <c r="I308" s="1" t="str">
        <f t="shared" si="20"/>
        <v/>
      </c>
      <c r="J308" t="str">
        <f t="shared" si="21"/>
        <v>T</v>
      </c>
      <c r="K308">
        <f t="shared" si="22"/>
        <v>825.77401630434781</v>
      </c>
      <c r="M308" s="3" t="s">
        <v>305</v>
      </c>
    </row>
    <row r="309" spans="2:13" ht="17">
      <c r="B309" s="1">
        <v>306</v>
      </c>
      <c r="C309" s="1">
        <v>234587</v>
      </c>
      <c r="D309" s="1">
        <v>1733558000</v>
      </c>
      <c r="E309" s="1" t="str">
        <f t="shared" si="19"/>
        <v/>
      </c>
      <c r="F309" s="1">
        <v>306</v>
      </c>
      <c r="G309" s="1">
        <v>234587</v>
      </c>
      <c r="H309" s="1">
        <v>5796000000</v>
      </c>
      <c r="I309" s="1" t="str">
        <f t="shared" si="20"/>
        <v/>
      </c>
      <c r="J309" t="str">
        <f t="shared" si="21"/>
        <v>OK</v>
      </c>
      <c r="K309">
        <f t="shared" si="22"/>
        <v>0.29909558316080054</v>
      </c>
      <c r="M309" s="3" t="s">
        <v>306</v>
      </c>
    </row>
    <row r="310" spans="2:13" ht="17">
      <c r="B310" s="1">
        <v>307</v>
      </c>
      <c r="C310" s="1">
        <v>412296</v>
      </c>
      <c r="D310" s="1">
        <v>3123937000</v>
      </c>
      <c r="E310" s="1" t="str">
        <f t="shared" si="19"/>
        <v/>
      </c>
      <c r="F310" s="1">
        <v>307</v>
      </c>
      <c r="G310" s="1">
        <v>412296</v>
      </c>
      <c r="H310" s="1">
        <v>29036000000</v>
      </c>
      <c r="I310" s="1" t="str">
        <f t="shared" si="20"/>
        <v/>
      </c>
      <c r="J310" t="str">
        <f t="shared" si="21"/>
        <v>OK</v>
      </c>
      <c r="K310">
        <f t="shared" si="22"/>
        <v>0.10758840749414519</v>
      </c>
      <c r="M310" s="3" t="s">
        <v>307</v>
      </c>
    </row>
    <row r="311" spans="2:13" ht="17">
      <c r="B311" s="1">
        <v>308</v>
      </c>
      <c r="C311" s="1">
        <v>525636</v>
      </c>
      <c r="D311" s="1">
        <v>1381869000</v>
      </c>
      <c r="E311" s="1" t="str">
        <f t="shared" si="19"/>
        <v/>
      </c>
      <c r="F311" s="1">
        <v>308</v>
      </c>
      <c r="G311" s="1">
        <v>525636</v>
      </c>
      <c r="H311" s="1">
        <v>19940000000</v>
      </c>
      <c r="I311" s="1" t="str">
        <f t="shared" si="20"/>
        <v/>
      </c>
      <c r="J311" t="str">
        <f t="shared" si="21"/>
        <v>OK</v>
      </c>
      <c r="K311">
        <f t="shared" si="22"/>
        <v>6.9301354062186557E-2</v>
      </c>
      <c r="M311" s="3" t="s">
        <v>308</v>
      </c>
    </row>
    <row r="312" spans="2:13" ht="17">
      <c r="B312" s="1">
        <v>309</v>
      </c>
      <c r="C312" s="1">
        <v>525635</v>
      </c>
      <c r="D312" s="1">
        <v>1375324000</v>
      </c>
      <c r="E312" s="1" t="str">
        <f t="shared" si="19"/>
        <v/>
      </c>
      <c r="F312" s="1">
        <v>309</v>
      </c>
      <c r="G312" s="1">
        <v>525635</v>
      </c>
      <c r="H312" s="1">
        <v>3200000000</v>
      </c>
      <c r="I312" s="1" t="str">
        <f t="shared" si="20"/>
        <v/>
      </c>
      <c r="J312" t="str">
        <f t="shared" si="21"/>
        <v>OK</v>
      </c>
      <c r="K312">
        <f t="shared" si="22"/>
        <v>0.42978875</v>
      </c>
      <c r="M312" s="3" t="s">
        <v>309</v>
      </c>
    </row>
    <row r="313" spans="2:13" ht="17">
      <c r="B313" s="1">
        <v>310</v>
      </c>
      <c r="C313" s="1">
        <v>8041</v>
      </c>
      <c r="D313" s="1">
        <v>127526000</v>
      </c>
      <c r="E313" s="1" t="str">
        <f t="shared" si="19"/>
        <v/>
      </c>
      <c r="F313" s="1">
        <v>310</v>
      </c>
      <c r="G313" s="1">
        <v>8041</v>
      </c>
      <c r="H313" s="1">
        <v>1012000000</v>
      </c>
      <c r="I313" s="1" t="str">
        <f t="shared" si="20"/>
        <v/>
      </c>
      <c r="J313" t="str">
        <f t="shared" si="21"/>
        <v>OK</v>
      </c>
      <c r="K313">
        <f t="shared" si="22"/>
        <v>0.12601383399209487</v>
      </c>
      <c r="M313" s="3" t="s">
        <v>310</v>
      </c>
    </row>
    <row r="314" spans="2:13" ht="17">
      <c r="B314" s="1">
        <v>311</v>
      </c>
      <c r="C314" s="1">
        <v>1157810</v>
      </c>
      <c r="D314" s="1">
        <v>7417802000</v>
      </c>
      <c r="E314" s="1" t="str">
        <f t="shared" si="19"/>
        <v/>
      </c>
      <c r="F314" s="1">
        <v>311</v>
      </c>
      <c r="G314" s="1">
        <v>1157810</v>
      </c>
      <c r="H314" s="1">
        <v>576000000</v>
      </c>
      <c r="I314" s="1" t="str">
        <f t="shared" si="20"/>
        <v/>
      </c>
      <c r="J314" t="str">
        <f t="shared" si="21"/>
        <v>OK</v>
      </c>
      <c r="K314">
        <f t="shared" si="22"/>
        <v>12.878128472222222</v>
      </c>
      <c r="M314" s="3" t="s">
        <v>311</v>
      </c>
    </row>
    <row r="315" spans="2:13" ht="17">
      <c r="B315" s="1">
        <v>312</v>
      </c>
      <c r="C315" s="1">
        <v>841203</v>
      </c>
      <c r="D315" s="1">
        <v>6073251000</v>
      </c>
      <c r="E315" s="1" t="str">
        <f t="shared" si="19"/>
        <v/>
      </c>
      <c r="F315" s="1">
        <v>312</v>
      </c>
      <c r="G315" s="1">
        <v>839938</v>
      </c>
      <c r="H315" s="1">
        <v>60428000000</v>
      </c>
      <c r="I315" s="1" t="str">
        <f t="shared" si="20"/>
        <v>T</v>
      </c>
      <c r="J315" t="str">
        <f t="shared" si="21"/>
        <v>T</v>
      </c>
      <c r="K315">
        <f t="shared" si="22"/>
        <v>0.10050392202290329</v>
      </c>
      <c r="M315" s="3" t="s">
        <v>312</v>
      </c>
    </row>
    <row r="316" spans="2:13" ht="17">
      <c r="B316" s="1">
        <v>313</v>
      </c>
      <c r="C316" s="1">
        <v>1</v>
      </c>
      <c r="D316" s="1">
        <v>234000</v>
      </c>
      <c r="E316" s="1" t="str">
        <f t="shared" si="19"/>
        <v/>
      </c>
      <c r="F316" s="1">
        <v>313</v>
      </c>
      <c r="G316" s="1">
        <v>1</v>
      </c>
      <c r="H316" s="1">
        <v>500000000</v>
      </c>
      <c r="I316" s="1" t="str">
        <f t="shared" si="20"/>
        <v/>
      </c>
      <c r="J316" t="str">
        <f t="shared" si="21"/>
        <v>OK</v>
      </c>
      <c r="K316">
        <f t="shared" si="22"/>
        <v>4.6799999999999999E-4</v>
      </c>
      <c r="M316" s="3" t="s">
        <v>313</v>
      </c>
    </row>
    <row r="317" spans="2:13" ht="17">
      <c r="B317" s="1">
        <v>314</v>
      </c>
      <c r="C317" s="1">
        <v>8967</v>
      </c>
      <c r="D317" s="1">
        <v>322689000</v>
      </c>
      <c r="E317" s="1" t="str">
        <f t="shared" si="19"/>
        <v/>
      </c>
      <c r="F317" s="1">
        <v>314</v>
      </c>
      <c r="G317" s="1">
        <v>0</v>
      </c>
      <c r="H317" s="1">
        <v>0</v>
      </c>
      <c r="I317" s="1" t="str">
        <f t="shared" si="20"/>
        <v/>
      </c>
      <c r="J317" t="str">
        <f t="shared" si="21"/>
        <v>DIF</v>
      </c>
      <c r="K317" t="e">
        <f t="shared" si="22"/>
        <v>#DIV/0!</v>
      </c>
      <c r="M317" s="3" t="s">
        <v>314</v>
      </c>
    </row>
    <row r="318" spans="2:13" ht="17">
      <c r="B318" s="1">
        <v>315</v>
      </c>
      <c r="C318" s="1">
        <v>89329047</v>
      </c>
      <c r="D318" s="1">
        <v>9375795000</v>
      </c>
      <c r="E318" s="1" t="str">
        <f t="shared" si="19"/>
        <v/>
      </c>
      <c r="F318" s="1">
        <v>315</v>
      </c>
      <c r="G318" s="1">
        <v>586648344</v>
      </c>
      <c r="H318" s="1">
        <v>95660000000</v>
      </c>
      <c r="I318" s="1" t="str">
        <f t="shared" si="20"/>
        <v>T</v>
      </c>
      <c r="J318" t="str">
        <f t="shared" si="21"/>
        <v>T</v>
      </c>
      <c r="K318">
        <f t="shared" si="22"/>
        <v>9.8011655864520181E-2</v>
      </c>
      <c r="M318" s="3" t="s">
        <v>315</v>
      </c>
    </row>
    <row r="319" spans="2:13" ht="17">
      <c r="B319" s="1">
        <v>316</v>
      </c>
      <c r="C319" s="1">
        <v>347</v>
      </c>
      <c r="D319" s="1">
        <v>12597000</v>
      </c>
      <c r="E319" s="1" t="str">
        <f t="shared" si="19"/>
        <v/>
      </c>
      <c r="F319" s="1">
        <v>316</v>
      </c>
      <c r="G319" s="1">
        <v>347</v>
      </c>
      <c r="H319" s="1">
        <v>6360000000</v>
      </c>
      <c r="I319" s="1" t="str">
        <f t="shared" si="20"/>
        <v/>
      </c>
      <c r="J319" t="str">
        <f t="shared" si="21"/>
        <v>OK</v>
      </c>
      <c r="K319">
        <f t="shared" si="22"/>
        <v>1.9806603773584908E-3</v>
      </c>
      <c r="M319" s="3" t="s">
        <v>316</v>
      </c>
    </row>
    <row r="320" spans="2:13" ht="17">
      <c r="B320" s="1">
        <v>317</v>
      </c>
      <c r="C320" s="1">
        <v>569514</v>
      </c>
      <c r="D320" s="1">
        <v>1904694000</v>
      </c>
      <c r="E320" s="1" t="str">
        <f t="shared" si="19"/>
        <v/>
      </c>
      <c r="F320" s="1">
        <v>317</v>
      </c>
      <c r="G320" s="1">
        <v>569514</v>
      </c>
      <c r="H320" s="1">
        <v>22280000000</v>
      </c>
      <c r="I320" s="1" t="str">
        <f t="shared" si="20"/>
        <v/>
      </c>
      <c r="J320" t="str">
        <f t="shared" si="21"/>
        <v>OK</v>
      </c>
      <c r="K320">
        <f t="shared" si="22"/>
        <v>8.5488958707360868E-2</v>
      </c>
      <c r="M320" s="3" t="s">
        <v>317</v>
      </c>
    </row>
    <row r="321" spans="2:13" ht="17">
      <c r="B321" s="1">
        <v>318</v>
      </c>
      <c r="C321" s="1">
        <v>0</v>
      </c>
      <c r="D321" s="1">
        <v>0</v>
      </c>
      <c r="E321" s="1" t="str">
        <f t="shared" si="19"/>
        <v/>
      </c>
      <c r="F321" s="1">
        <v>318</v>
      </c>
      <c r="G321" s="1">
        <v>0</v>
      </c>
      <c r="H321" s="1">
        <v>0</v>
      </c>
      <c r="I321" s="1" t="str">
        <f t="shared" si="20"/>
        <v/>
      </c>
      <c r="J321" t="str">
        <f t="shared" si="21"/>
        <v>OK</v>
      </c>
      <c r="K321" t="e">
        <f t="shared" si="22"/>
        <v>#DIV/0!</v>
      </c>
      <c r="M321" s="3" t="s">
        <v>318</v>
      </c>
    </row>
    <row r="322" spans="2:13" ht="17">
      <c r="B322" s="1">
        <v>319</v>
      </c>
      <c r="C322" s="1">
        <v>0</v>
      </c>
      <c r="D322" s="1">
        <v>0</v>
      </c>
      <c r="E322" s="1" t="str">
        <f t="shared" si="19"/>
        <v/>
      </c>
      <c r="F322" s="1">
        <v>319</v>
      </c>
      <c r="G322" s="1">
        <v>0</v>
      </c>
      <c r="H322" s="1">
        <v>0</v>
      </c>
      <c r="I322" s="1" t="str">
        <f t="shared" si="20"/>
        <v/>
      </c>
      <c r="J322" t="str">
        <f t="shared" si="21"/>
        <v>OK</v>
      </c>
      <c r="K322" t="e">
        <f t="shared" si="22"/>
        <v>#DIV/0!</v>
      </c>
      <c r="M322" s="3" t="s">
        <v>319</v>
      </c>
    </row>
    <row r="323" spans="2:13" ht="17">
      <c r="B323" s="1">
        <v>320</v>
      </c>
      <c r="C323" s="1">
        <v>53883271</v>
      </c>
      <c r="D323" s="1">
        <v>6173999000</v>
      </c>
      <c r="E323" s="1" t="str">
        <f t="shared" si="19"/>
        <v/>
      </c>
      <c r="F323" s="1">
        <v>320</v>
      </c>
      <c r="G323" s="1">
        <v>0</v>
      </c>
      <c r="H323" s="1">
        <v>0</v>
      </c>
      <c r="I323" s="1" t="str">
        <f t="shared" si="20"/>
        <v/>
      </c>
      <c r="J323" t="str">
        <f t="shared" si="21"/>
        <v>DIF</v>
      </c>
      <c r="K323" t="e">
        <f t="shared" si="22"/>
        <v>#DIV/0!</v>
      </c>
      <c r="M323" s="3" t="s">
        <v>320</v>
      </c>
    </row>
    <row r="324" spans="2:13" ht="17">
      <c r="B324" s="1">
        <v>321</v>
      </c>
      <c r="C324" s="1">
        <v>31012048</v>
      </c>
      <c r="D324" s="1">
        <v>21321852000</v>
      </c>
      <c r="E324" s="1" t="str">
        <f t="shared" si="19"/>
        <v/>
      </c>
      <c r="F324" s="1">
        <v>321</v>
      </c>
      <c r="G324" s="1">
        <v>13029725</v>
      </c>
      <c r="H324" s="1">
        <v>60044000000</v>
      </c>
      <c r="I324" s="1" t="str">
        <f t="shared" si="20"/>
        <v>T</v>
      </c>
      <c r="J324" t="str">
        <f t="shared" si="21"/>
        <v>T</v>
      </c>
      <c r="K324">
        <f t="shared" si="22"/>
        <v>0.35510379055359403</v>
      </c>
      <c r="M324" s="3" t="s">
        <v>321</v>
      </c>
    </row>
    <row r="325" spans="2:13" ht="17">
      <c r="B325" s="1">
        <v>322</v>
      </c>
      <c r="C325" s="1">
        <v>1</v>
      </c>
      <c r="D325" s="1">
        <v>238000</v>
      </c>
      <c r="E325" s="1" t="str">
        <f t="shared" ref="E325:E388" si="23">IF(D325&gt;$A$3, "T","")</f>
        <v/>
      </c>
      <c r="F325" s="1">
        <v>322</v>
      </c>
      <c r="G325" s="1">
        <v>1</v>
      </c>
      <c r="H325" s="1">
        <v>472000000</v>
      </c>
      <c r="I325" s="1" t="str">
        <f t="shared" ref="I325:I388" si="24">IF(H325&gt;$A$3, "T","")</f>
        <v/>
      </c>
      <c r="J325" t="str">
        <f t="shared" ref="J325:J388" si="25">IF(OR(I325="T",E325="T"),"T",IF(C325&lt;&gt;G325,"DIF","OK"))</f>
        <v>OK</v>
      </c>
      <c r="K325">
        <f t="shared" si="22"/>
        <v>5.0423728813559323E-4</v>
      </c>
      <c r="M325" s="3" t="s">
        <v>322</v>
      </c>
    </row>
    <row r="326" spans="2:13" ht="17">
      <c r="B326" s="1">
        <v>323</v>
      </c>
      <c r="C326" s="1">
        <v>290</v>
      </c>
      <c r="D326" s="1">
        <v>24398000</v>
      </c>
      <c r="E326" s="1" t="str">
        <f t="shared" si="23"/>
        <v/>
      </c>
      <c r="F326" s="1">
        <v>323</v>
      </c>
      <c r="G326" s="1">
        <v>290</v>
      </c>
      <c r="H326" s="1">
        <v>604000000</v>
      </c>
      <c r="I326" s="1" t="str">
        <f t="shared" si="24"/>
        <v/>
      </c>
      <c r="J326" t="str">
        <f t="shared" si="25"/>
        <v>OK</v>
      </c>
      <c r="K326">
        <f t="shared" si="22"/>
        <v>4.0394039735099335E-2</v>
      </c>
      <c r="M326" s="3" t="s">
        <v>323</v>
      </c>
    </row>
    <row r="327" spans="2:13" ht="17">
      <c r="B327" s="1">
        <v>324</v>
      </c>
      <c r="C327" s="1">
        <v>268</v>
      </c>
      <c r="D327" s="1">
        <v>19946000</v>
      </c>
      <c r="E327" s="1" t="str">
        <f t="shared" si="23"/>
        <v/>
      </c>
      <c r="F327" s="1">
        <v>324</v>
      </c>
      <c r="G327" s="1">
        <v>268</v>
      </c>
      <c r="H327" s="1">
        <v>888000000</v>
      </c>
      <c r="I327" s="1" t="str">
        <f t="shared" si="24"/>
        <v/>
      </c>
      <c r="J327" t="str">
        <f t="shared" si="25"/>
        <v>OK</v>
      </c>
      <c r="K327">
        <f t="shared" si="22"/>
        <v>2.2461711711711713E-2</v>
      </c>
      <c r="M327" s="3" t="s">
        <v>324</v>
      </c>
    </row>
    <row r="328" spans="2:13" ht="17">
      <c r="B328" s="1">
        <v>325</v>
      </c>
      <c r="C328" s="1">
        <v>8628</v>
      </c>
      <c r="D328" s="1">
        <v>196173000</v>
      </c>
      <c r="E328" s="1" t="str">
        <f t="shared" si="23"/>
        <v/>
      </c>
      <c r="F328" s="1">
        <v>325</v>
      </c>
      <c r="G328" s="1">
        <v>0</v>
      </c>
      <c r="H328" s="1">
        <v>0</v>
      </c>
      <c r="I328" s="1" t="str">
        <f t="shared" si="24"/>
        <v/>
      </c>
      <c r="J328" t="str">
        <f t="shared" si="25"/>
        <v>DIF</v>
      </c>
      <c r="K328" t="e">
        <f t="shared" si="22"/>
        <v>#DIV/0!</v>
      </c>
      <c r="M328" s="3" t="s">
        <v>325</v>
      </c>
    </row>
    <row r="329" spans="2:13" ht="17">
      <c r="B329" s="1">
        <v>326</v>
      </c>
      <c r="C329" s="1">
        <v>1099106</v>
      </c>
      <c r="D329" s="1">
        <v>7747669000</v>
      </c>
      <c r="E329" s="1" t="str">
        <f t="shared" si="23"/>
        <v/>
      </c>
      <c r="F329" s="1">
        <v>326</v>
      </c>
      <c r="G329" s="1">
        <v>0</v>
      </c>
      <c r="H329" s="1">
        <v>96084000000</v>
      </c>
      <c r="I329" s="1" t="str">
        <f t="shared" si="24"/>
        <v>T</v>
      </c>
      <c r="J329" t="str">
        <f t="shared" si="25"/>
        <v>T</v>
      </c>
      <c r="K329">
        <f t="shared" si="22"/>
        <v>8.0634330377586272E-2</v>
      </c>
      <c r="M329" s="3" t="s">
        <v>326</v>
      </c>
    </row>
    <row r="330" spans="2:13" ht="17">
      <c r="B330" s="1">
        <v>327</v>
      </c>
      <c r="C330" s="1">
        <v>92611</v>
      </c>
      <c r="D330" s="1">
        <v>563611000</v>
      </c>
      <c r="E330" s="1" t="str">
        <f t="shared" si="23"/>
        <v/>
      </c>
      <c r="F330" s="1">
        <v>327</v>
      </c>
      <c r="G330" s="1">
        <v>92611</v>
      </c>
      <c r="H330" s="1">
        <v>10928000000</v>
      </c>
      <c r="I330" s="1" t="str">
        <f t="shared" si="24"/>
        <v/>
      </c>
      <c r="J330" t="str">
        <f t="shared" si="25"/>
        <v>OK</v>
      </c>
      <c r="K330">
        <f t="shared" si="22"/>
        <v>5.1574945095168377E-2</v>
      </c>
      <c r="M330" s="3" t="s">
        <v>327</v>
      </c>
    </row>
    <row r="331" spans="2:13" ht="17">
      <c r="B331" s="1">
        <v>328</v>
      </c>
      <c r="C331" s="1">
        <v>4164</v>
      </c>
      <c r="D331" s="1">
        <v>125786000</v>
      </c>
      <c r="E331" s="1" t="str">
        <f t="shared" si="23"/>
        <v/>
      </c>
      <c r="F331" s="1">
        <v>328</v>
      </c>
      <c r="G331" s="1">
        <v>4164</v>
      </c>
      <c r="H331" s="1">
        <v>4716000000</v>
      </c>
      <c r="I331" s="1" t="str">
        <f t="shared" si="24"/>
        <v/>
      </c>
      <c r="J331" t="str">
        <f t="shared" si="25"/>
        <v>OK</v>
      </c>
      <c r="K331">
        <f t="shared" si="22"/>
        <v>2.6672179813401187E-2</v>
      </c>
      <c r="M331" s="3" t="s">
        <v>328</v>
      </c>
    </row>
    <row r="332" spans="2:13" ht="17">
      <c r="B332" s="1">
        <v>329</v>
      </c>
      <c r="C332" s="1">
        <v>21</v>
      </c>
      <c r="D332" s="1">
        <v>1495000</v>
      </c>
      <c r="E332" s="1" t="str">
        <f t="shared" si="23"/>
        <v/>
      </c>
      <c r="F332" s="1">
        <v>329</v>
      </c>
      <c r="G332" s="1">
        <v>21</v>
      </c>
      <c r="H332" s="1">
        <v>680000000</v>
      </c>
      <c r="I332" s="1" t="str">
        <f t="shared" si="24"/>
        <v/>
      </c>
      <c r="J332" t="str">
        <f t="shared" si="25"/>
        <v>OK</v>
      </c>
      <c r="K332">
        <f t="shared" si="22"/>
        <v>2.1985294117647059E-3</v>
      </c>
      <c r="M332" s="3" t="s">
        <v>329</v>
      </c>
    </row>
    <row r="333" spans="2:13" ht="17">
      <c r="B333" s="1">
        <v>330</v>
      </c>
      <c r="C333" s="1">
        <v>82</v>
      </c>
      <c r="D333" s="1">
        <v>4633000</v>
      </c>
      <c r="E333" s="1" t="str">
        <f t="shared" si="23"/>
        <v/>
      </c>
      <c r="F333" s="1">
        <v>330</v>
      </c>
      <c r="G333" s="1">
        <v>82</v>
      </c>
      <c r="H333" s="1">
        <v>24000000</v>
      </c>
      <c r="I333" s="1" t="str">
        <f t="shared" si="24"/>
        <v/>
      </c>
      <c r="J333" t="str">
        <f t="shared" si="25"/>
        <v>OK</v>
      </c>
      <c r="K333">
        <f t="shared" si="22"/>
        <v>0.19304166666666667</v>
      </c>
      <c r="M333" s="3" t="s">
        <v>330</v>
      </c>
    </row>
    <row r="334" spans="2:13" ht="17">
      <c r="B334" s="1">
        <v>331</v>
      </c>
      <c r="C334" s="1">
        <v>0</v>
      </c>
      <c r="D334" s="1">
        <v>0</v>
      </c>
      <c r="E334" s="1" t="str">
        <f t="shared" si="23"/>
        <v/>
      </c>
      <c r="F334" s="1">
        <v>331</v>
      </c>
      <c r="G334" s="1">
        <v>0</v>
      </c>
      <c r="H334" s="1">
        <v>0</v>
      </c>
      <c r="I334" s="1" t="str">
        <f t="shared" si="24"/>
        <v/>
      </c>
      <c r="J334" t="str">
        <f t="shared" si="25"/>
        <v>OK</v>
      </c>
      <c r="K334" t="e">
        <f t="shared" si="22"/>
        <v>#DIV/0!</v>
      </c>
      <c r="M334" s="3" t="s">
        <v>331</v>
      </c>
    </row>
    <row r="335" spans="2:13" ht="17">
      <c r="B335" s="1">
        <v>332</v>
      </c>
      <c r="C335" s="1">
        <v>0</v>
      </c>
      <c r="D335" s="1">
        <v>175000</v>
      </c>
      <c r="E335" s="1" t="str">
        <f t="shared" si="23"/>
        <v/>
      </c>
      <c r="F335" s="1">
        <v>332</v>
      </c>
      <c r="G335" s="1">
        <v>0</v>
      </c>
      <c r="H335" s="1">
        <v>504000000</v>
      </c>
      <c r="I335" s="1" t="str">
        <f t="shared" si="24"/>
        <v/>
      </c>
      <c r="J335" t="str">
        <f t="shared" si="25"/>
        <v>OK</v>
      </c>
      <c r="K335">
        <f t="shared" si="22"/>
        <v>3.4722222222222224E-4</v>
      </c>
      <c r="M335" s="3" t="s">
        <v>332</v>
      </c>
    </row>
    <row r="336" spans="2:13" ht="17">
      <c r="B336" s="1">
        <v>333</v>
      </c>
      <c r="C336" s="1">
        <v>613392</v>
      </c>
      <c r="D336" s="1">
        <v>68163600000</v>
      </c>
      <c r="E336" s="1" t="str">
        <f t="shared" si="23"/>
        <v>T</v>
      </c>
      <c r="F336" s="1">
        <v>333</v>
      </c>
      <c r="G336" s="1">
        <v>613392</v>
      </c>
      <c r="H336" s="1">
        <v>576000000</v>
      </c>
      <c r="I336" s="1" t="str">
        <f t="shared" si="24"/>
        <v/>
      </c>
      <c r="J336" t="str">
        <f t="shared" si="25"/>
        <v>T</v>
      </c>
      <c r="K336">
        <f t="shared" si="22"/>
        <v>118.33958333333334</v>
      </c>
      <c r="M336" s="3" t="s">
        <v>333</v>
      </c>
    </row>
    <row r="337" spans="2:13" ht="17">
      <c r="B337" s="1">
        <v>334</v>
      </c>
      <c r="C337" s="1">
        <v>50949</v>
      </c>
      <c r="D337" s="1">
        <v>665048000</v>
      </c>
      <c r="E337" s="1" t="str">
        <f t="shared" si="23"/>
        <v/>
      </c>
      <c r="F337" s="1">
        <v>334</v>
      </c>
      <c r="G337" s="1">
        <v>50949</v>
      </c>
      <c r="H337" s="1">
        <v>22648000000</v>
      </c>
      <c r="I337" s="1" t="str">
        <f t="shared" si="24"/>
        <v/>
      </c>
      <c r="J337" t="str">
        <f t="shared" si="25"/>
        <v>OK</v>
      </c>
      <c r="K337">
        <f t="shared" ref="K337:K400" si="26">D337/H337</f>
        <v>2.9364535499823385E-2</v>
      </c>
      <c r="M337" s="3" t="s">
        <v>334</v>
      </c>
    </row>
    <row r="338" spans="2:13" ht="17">
      <c r="B338" s="1">
        <v>335</v>
      </c>
      <c r="C338" s="1">
        <v>848022</v>
      </c>
      <c r="D338" s="1">
        <v>6333431000</v>
      </c>
      <c r="E338" s="1" t="str">
        <f t="shared" si="23"/>
        <v/>
      </c>
      <c r="F338" s="1">
        <v>335</v>
      </c>
      <c r="G338" s="1">
        <v>848022</v>
      </c>
      <c r="H338" s="1">
        <v>15912000000</v>
      </c>
      <c r="I338" s="1" t="str">
        <f t="shared" si="24"/>
        <v/>
      </c>
      <c r="J338" t="str">
        <f t="shared" si="25"/>
        <v>OK</v>
      </c>
      <c r="K338">
        <f t="shared" si="26"/>
        <v>0.39802859477124181</v>
      </c>
      <c r="M338" s="3" t="s">
        <v>335</v>
      </c>
    </row>
    <row r="339" spans="2:13" ht="17">
      <c r="B339" s="1">
        <v>336</v>
      </c>
      <c r="C339" s="1">
        <v>44</v>
      </c>
      <c r="D339" s="1">
        <v>4841000</v>
      </c>
      <c r="E339" s="1" t="str">
        <f t="shared" si="23"/>
        <v/>
      </c>
      <c r="F339" s="1">
        <v>336</v>
      </c>
      <c r="G339" s="1">
        <v>44</v>
      </c>
      <c r="H339" s="1">
        <v>580000000</v>
      </c>
      <c r="I339" s="1" t="str">
        <f t="shared" si="24"/>
        <v/>
      </c>
      <c r="J339" t="str">
        <f t="shared" si="25"/>
        <v>OK</v>
      </c>
      <c r="K339">
        <f t="shared" si="26"/>
        <v>8.3465517241379308E-3</v>
      </c>
      <c r="M339" s="3" t="s">
        <v>336</v>
      </c>
    </row>
    <row r="340" spans="2:13" ht="17">
      <c r="B340" s="1">
        <v>337</v>
      </c>
      <c r="C340" s="1">
        <v>530438</v>
      </c>
      <c r="D340" s="1">
        <v>3262779000</v>
      </c>
      <c r="E340" s="1" t="str">
        <f t="shared" si="23"/>
        <v/>
      </c>
      <c r="F340" s="1">
        <v>337</v>
      </c>
      <c r="G340" s="1">
        <v>530438</v>
      </c>
      <c r="H340" s="1">
        <v>12084000000</v>
      </c>
      <c r="I340" s="1" t="str">
        <f t="shared" si="24"/>
        <v/>
      </c>
      <c r="J340" t="str">
        <f t="shared" si="25"/>
        <v>OK</v>
      </c>
      <c r="K340">
        <f t="shared" si="26"/>
        <v>0.27000819265143994</v>
      </c>
      <c r="M340" s="3" t="s">
        <v>337</v>
      </c>
    </row>
    <row r="341" spans="2:13" ht="17">
      <c r="B341" s="1">
        <v>338</v>
      </c>
      <c r="C341" s="1">
        <v>443923527</v>
      </c>
      <c r="D341" s="1">
        <v>1284491000</v>
      </c>
      <c r="E341" s="1" t="str">
        <f t="shared" si="23"/>
        <v/>
      </c>
      <c r="F341" s="1">
        <v>338</v>
      </c>
      <c r="G341" s="1">
        <v>0</v>
      </c>
      <c r="H341" s="1">
        <v>0</v>
      </c>
      <c r="I341" s="1" t="str">
        <f t="shared" si="24"/>
        <v/>
      </c>
      <c r="J341" t="str">
        <f t="shared" si="25"/>
        <v>DIF</v>
      </c>
      <c r="K341" t="e">
        <f t="shared" si="26"/>
        <v>#DIV/0!</v>
      </c>
      <c r="M341" s="3" t="s">
        <v>338</v>
      </c>
    </row>
    <row r="342" spans="2:13" ht="17">
      <c r="B342" s="1">
        <v>339</v>
      </c>
      <c r="C342" s="1">
        <v>137163721</v>
      </c>
      <c r="D342" s="1">
        <v>817832000</v>
      </c>
      <c r="E342" s="1" t="str">
        <f t="shared" si="23"/>
        <v/>
      </c>
      <c r="F342" s="1">
        <v>339</v>
      </c>
      <c r="G342" s="1">
        <v>0</v>
      </c>
      <c r="H342" s="1">
        <v>0</v>
      </c>
      <c r="I342" s="1" t="str">
        <f t="shared" si="24"/>
        <v/>
      </c>
      <c r="J342" t="str">
        <f t="shared" si="25"/>
        <v>DIF</v>
      </c>
      <c r="K342" t="e">
        <f t="shared" si="26"/>
        <v>#DIV/0!</v>
      </c>
      <c r="M342" s="3" t="s">
        <v>339</v>
      </c>
    </row>
    <row r="343" spans="2:13" ht="17">
      <c r="B343" s="1">
        <v>340</v>
      </c>
      <c r="C343" s="1">
        <v>0</v>
      </c>
      <c r="D343" s="1">
        <v>0</v>
      </c>
      <c r="E343" s="1" t="str">
        <f t="shared" si="23"/>
        <v/>
      </c>
      <c r="F343" s="1">
        <v>340</v>
      </c>
      <c r="G343" s="1">
        <v>0</v>
      </c>
      <c r="H343" s="1">
        <v>0</v>
      </c>
      <c r="I343" s="1" t="str">
        <f t="shared" si="24"/>
        <v/>
      </c>
      <c r="J343" t="str">
        <f t="shared" si="25"/>
        <v>OK</v>
      </c>
      <c r="K343" t="e">
        <f t="shared" si="26"/>
        <v>#DIV/0!</v>
      </c>
      <c r="M343" s="3" t="s">
        <v>340</v>
      </c>
    </row>
    <row r="344" spans="2:13" ht="17">
      <c r="B344" s="1">
        <v>341</v>
      </c>
      <c r="C344" s="1">
        <v>748839051</v>
      </c>
      <c r="D344" s="1">
        <v>871336000</v>
      </c>
      <c r="E344" s="1" t="str">
        <f t="shared" si="23"/>
        <v/>
      </c>
      <c r="F344" s="1">
        <v>341</v>
      </c>
      <c r="G344" s="1">
        <v>0</v>
      </c>
      <c r="H344" s="1">
        <v>0</v>
      </c>
      <c r="I344" s="1" t="str">
        <f t="shared" si="24"/>
        <v/>
      </c>
      <c r="J344" t="str">
        <f t="shared" si="25"/>
        <v>DIF</v>
      </c>
      <c r="K344" t="e">
        <f t="shared" si="26"/>
        <v>#DIV/0!</v>
      </c>
      <c r="M344" s="3" t="s">
        <v>341</v>
      </c>
    </row>
    <row r="345" spans="2:13" ht="17">
      <c r="B345" s="1">
        <v>342</v>
      </c>
      <c r="C345" s="1">
        <v>10</v>
      </c>
      <c r="D345" s="1">
        <v>565534000</v>
      </c>
      <c r="E345" s="1" t="str">
        <f t="shared" si="23"/>
        <v/>
      </c>
      <c r="F345" s="1">
        <v>342</v>
      </c>
      <c r="G345" s="1">
        <v>0</v>
      </c>
      <c r="H345" s="1">
        <v>0</v>
      </c>
      <c r="I345" s="1" t="str">
        <f t="shared" si="24"/>
        <v/>
      </c>
      <c r="J345" t="str">
        <f t="shared" si="25"/>
        <v>DIF</v>
      </c>
      <c r="K345" t="e">
        <f t="shared" si="26"/>
        <v>#DIV/0!</v>
      </c>
      <c r="M345" s="3" t="s">
        <v>342</v>
      </c>
    </row>
    <row r="346" spans="2:13" ht="17">
      <c r="B346" s="1">
        <v>343</v>
      </c>
      <c r="C346" s="1">
        <v>4713</v>
      </c>
      <c r="D346" s="1">
        <v>11587106000</v>
      </c>
      <c r="E346" s="1" t="str">
        <f t="shared" si="23"/>
        <v/>
      </c>
      <c r="F346" s="1">
        <v>343</v>
      </c>
      <c r="G346" s="1">
        <v>0</v>
      </c>
      <c r="H346" s="1">
        <v>60392000000</v>
      </c>
      <c r="I346" s="1" t="str">
        <f t="shared" si="24"/>
        <v>T</v>
      </c>
      <c r="J346" t="str">
        <f t="shared" si="25"/>
        <v>T</v>
      </c>
      <c r="K346">
        <f t="shared" si="26"/>
        <v>0.19186491588289839</v>
      </c>
      <c r="M346" s="3" t="s">
        <v>343</v>
      </c>
    </row>
    <row r="347" spans="2:13" ht="17">
      <c r="B347" s="1">
        <v>344</v>
      </c>
      <c r="C347" s="1">
        <v>850335</v>
      </c>
      <c r="D347" s="1">
        <v>2710463000</v>
      </c>
      <c r="E347" s="1" t="str">
        <f t="shared" si="23"/>
        <v/>
      </c>
      <c r="F347" s="1">
        <v>344</v>
      </c>
      <c r="G347" s="1">
        <v>850776</v>
      </c>
      <c r="H347" s="1">
        <v>13392000000</v>
      </c>
      <c r="I347" s="1" t="str">
        <f t="shared" si="24"/>
        <v/>
      </c>
      <c r="J347" t="str">
        <f t="shared" si="25"/>
        <v>DIF</v>
      </c>
      <c r="K347">
        <f t="shared" si="26"/>
        <v>0.20239419056152927</v>
      </c>
      <c r="M347" s="3" t="s">
        <v>344</v>
      </c>
    </row>
    <row r="348" spans="2:13" ht="17">
      <c r="B348" s="1">
        <v>345</v>
      </c>
      <c r="C348" s="1">
        <v>27</v>
      </c>
      <c r="D348" s="1">
        <v>2896000</v>
      </c>
      <c r="E348" s="1" t="str">
        <f t="shared" si="23"/>
        <v/>
      </c>
      <c r="F348" s="1">
        <v>345</v>
      </c>
      <c r="G348" s="1">
        <v>27</v>
      </c>
      <c r="H348" s="1">
        <v>580000000</v>
      </c>
      <c r="I348" s="1" t="str">
        <f t="shared" si="24"/>
        <v/>
      </c>
      <c r="J348" t="str">
        <f t="shared" si="25"/>
        <v>OK</v>
      </c>
      <c r="K348">
        <f t="shared" si="26"/>
        <v>4.9931034482758622E-3</v>
      </c>
      <c r="M348" s="3" t="s">
        <v>345</v>
      </c>
    </row>
    <row r="349" spans="2:13" ht="17">
      <c r="B349" s="1">
        <v>346</v>
      </c>
      <c r="C349" s="1">
        <v>57</v>
      </c>
      <c r="D349" s="1">
        <v>5312000</v>
      </c>
      <c r="E349" s="1" t="str">
        <f t="shared" si="23"/>
        <v/>
      </c>
      <c r="F349" s="1">
        <v>346</v>
      </c>
      <c r="G349" s="1">
        <v>57</v>
      </c>
      <c r="H349" s="1">
        <v>668000000</v>
      </c>
      <c r="I349" s="1" t="str">
        <f t="shared" si="24"/>
        <v/>
      </c>
      <c r="J349" t="str">
        <f t="shared" si="25"/>
        <v>OK</v>
      </c>
      <c r="K349">
        <f t="shared" si="26"/>
        <v>7.9520958083832329E-3</v>
      </c>
      <c r="M349" s="3" t="s">
        <v>346</v>
      </c>
    </row>
    <row r="350" spans="2:13" ht="17">
      <c r="B350" s="1">
        <v>347</v>
      </c>
      <c r="C350" s="1">
        <v>92497</v>
      </c>
      <c r="D350" s="1">
        <v>2592729000</v>
      </c>
      <c r="E350" s="1" t="str">
        <f t="shared" si="23"/>
        <v/>
      </c>
      <c r="F350" s="1">
        <v>347</v>
      </c>
      <c r="G350" s="1">
        <v>221404</v>
      </c>
      <c r="H350" s="1">
        <v>32376000000</v>
      </c>
      <c r="I350" s="1" t="str">
        <f t="shared" si="24"/>
        <v/>
      </c>
      <c r="J350" t="str">
        <f t="shared" si="25"/>
        <v>DIF</v>
      </c>
      <c r="K350">
        <f t="shared" si="26"/>
        <v>8.008181986656783E-2</v>
      </c>
      <c r="M350" s="3" t="s">
        <v>347</v>
      </c>
    </row>
    <row r="351" spans="2:13" ht="17">
      <c r="B351" s="1">
        <v>348</v>
      </c>
      <c r="C351" s="1">
        <v>5729</v>
      </c>
      <c r="D351" s="1">
        <v>196956000</v>
      </c>
      <c r="E351" s="1" t="str">
        <f t="shared" si="23"/>
        <v/>
      </c>
      <c r="F351" s="1">
        <v>348</v>
      </c>
      <c r="G351" s="1">
        <v>5729</v>
      </c>
      <c r="H351" s="1">
        <v>4312000000</v>
      </c>
      <c r="I351" s="1" t="str">
        <f t="shared" si="24"/>
        <v/>
      </c>
      <c r="J351" t="str">
        <f t="shared" si="25"/>
        <v>OK</v>
      </c>
      <c r="K351">
        <f t="shared" si="26"/>
        <v>4.5676252319109462E-2</v>
      </c>
      <c r="M351" s="3" t="s">
        <v>348</v>
      </c>
    </row>
    <row r="352" spans="2:13" ht="17">
      <c r="B352" s="1">
        <v>349</v>
      </c>
      <c r="C352" s="1">
        <v>2475500</v>
      </c>
      <c r="D352" s="1">
        <v>4832140000</v>
      </c>
      <c r="E352" s="1" t="str">
        <f t="shared" si="23"/>
        <v/>
      </c>
      <c r="F352" s="1">
        <v>349</v>
      </c>
      <c r="G352" s="1">
        <v>2475500</v>
      </c>
      <c r="H352" s="1">
        <v>44608000000</v>
      </c>
      <c r="I352" s="1" t="str">
        <f t="shared" si="24"/>
        <v/>
      </c>
      <c r="J352" t="str">
        <f t="shared" si="25"/>
        <v>OK</v>
      </c>
      <c r="K352">
        <f t="shared" si="26"/>
        <v>0.10832451578192252</v>
      </c>
      <c r="M352" s="3" t="s">
        <v>349</v>
      </c>
    </row>
    <row r="353" spans="2:13" ht="17">
      <c r="B353" s="1">
        <v>350</v>
      </c>
      <c r="C353" s="1">
        <v>156660</v>
      </c>
      <c r="D353" s="1">
        <v>1206710000</v>
      </c>
      <c r="E353" s="1" t="str">
        <f t="shared" si="23"/>
        <v/>
      </c>
      <c r="F353" s="1">
        <v>350</v>
      </c>
      <c r="G353" s="1">
        <v>156660</v>
      </c>
      <c r="H353" s="1">
        <v>22128000000</v>
      </c>
      <c r="I353" s="1" t="str">
        <f t="shared" si="24"/>
        <v/>
      </c>
      <c r="J353" t="str">
        <f t="shared" si="25"/>
        <v>OK</v>
      </c>
      <c r="K353">
        <f t="shared" si="26"/>
        <v>5.4533170643528563E-2</v>
      </c>
      <c r="M353" s="3" t="s">
        <v>350</v>
      </c>
    </row>
    <row r="354" spans="2:13" ht="17">
      <c r="B354" s="1">
        <v>351</v>
      </c>
      <c r="C354" s="1">
        <v>4314</v>
      </c>
      <c r="D354" s="1">
        <v>118984000</v>
      </c>
      <c r="E354" s="1" t="str">
        <f t="shared" si="23"/>
        <v/>
      </c>
      <c r="F354" s="1">
        <v>351</v>
      </c>
      <c r="G354" s="1">
        <v>4314</v>
      </c>
      <c r="H354" s="1">
        <v>4224000000</v>
      </c>
      <c r="I354" s="1" t="str">
        <f t="shared" si="24"/>
        <v/>
      </c>
      <c r="J354" t="str">
        <f t="shared" si="25"/>
        <v>OK</v>
      </c>
      <c r="K354">
        <f t="shared" si="26"/>
        <v>2.8168560606060607E-2</v>
      </c>
      <c r="M354" s="3" t="s">
        <v>351</v>
      </c>
    </row>
    <row r="355" spans="2:13" ht="17">
      <c r="B355" s="1">
        <v>352</v>
      </c>
      <c r="C355" s="1">
        <v>33</v>
      </c>
      <c r="D355" s="1">
        <v>3260000</v>
      </c>
      <c r="E355" s="1" t="str">
        <f t="shared" si="23"/>
        <v/>
      </c>
      <c r="F355" s="1">
        <v>352</v>
      </c>
      <c r="G355" s="1">
        <v>0</v>
      </c>
      <c r="H355" s="1">
        <v>85072000000</v>
      </c>
      <c r="I355" s="1" t="str">
        <f t="shared" si="24"/>
        <v>T</v>
      </c>
      <c r="J355" t="str">
        <f t="shared" si="25"/>
        <v>T</v>
      </c>
      <c r="K355">
        <f t="shared" si="26"/>
        <v>3.8320481474515705E-5</v>
      </c>
      <c r="M355" s="3" t="s">
        <v>352</v>
      </c>
    </row>
    <row r="356" spans="2:13" ht="17">
      <c r="B356" s="1">
        <v>353</v>
      </c>
      <c r="C356" s="1">
        <v>44</v>
      </c>
      <c r="D356" s="1">
        <v>2472000</v>
      </c>
      <c r="E356" s="1" t="str">
        <f t="shared" si="23"/>
        <v/>
      </c>
      <c r="F356" s="1">
        <v>353</v>
      </c>
      <c r="G356" s="1">
        <v>0</v>
      </c>
      <c r="H356" s="1">
        <v>85004000000</v>
      </c>
      <c r="I356" s="1" t="str">
        <f t="shared" si="24"/>
        <v>T</v>
      </c>
      <c r="J356" t="str">
        <f t="shared" si="25"/>
        <v>T</v>
      </c>
      <c r="K356">
        <f t="shared" si="26"/>
        <v>2.9080984424262389E-5</v>
      </c>
      <c r="M356" s="3" t="s">
        <v>353</v>
      </c>
    </row>
    <row r="357" spans="2:13" ht="17">
      <c r="B357" s="1">
        <v>354</v>
      </c>
      <c r="C357" s="1">
        <v>1112</v>
      </c>
      <c r="D357" s="1">
        <v>51610000</v>
      </c>
      <c r="E357" s="1" t="str">
        <f t="shared" si="23"/>
        <v/>
      </c>
      <c r="F357" s="1">
        <v>354</v>
      </c>
      <c r="G357" s="1">
        <v>1112</v>
      </c>
      <c r="H357" s="1">
        <v>1940000000</v>
      </c>
      <c r="I357" s="1" t="str">
        <f t="shared" si="24"/>
        <v/>
      </c>
      <c r="J357" t="str">
        <f t="shared" si="25"/>
        <v>OK</v>
      </c>
      <c r="K357">
        <f t="shared" si="26"/>
        <v>2.6603092783505155E-2</v>
      </c>
      <c r="M357" s="3" t="s">
        <v>354</v>
      </c>
    </row>
    <row r="358" spans="2:13" ht="17">
      <c r="B358" s="1">
        <v>355</v>
      </c>
      <c r="C358" s="1">
        <v>0</v>
      </c>
      <c r="D358" s="1">
        <v>0</v>
      </c>
      <c r="E358" s="1" t="str">
        <f t="shared" si="23"/>
        <v/>
      </c>
      <c r="F358" s="1">
        <v>355</v>
      </c>
      <c r="G358" s="1">
        <v>0</v>
      </c>
      <c r="H358" s="1">
        <v>0</v>
      </c>
      <c r="I358" s="1" t="str">
        <f t="shared" si="24"/>
        <v/>
      </c>
      <c r="J358" t="str">
        <f t="shared" si="25"/>
        <v>OK</v>
      </c>
      <c r="K358" t="e">
        <f t="shared" si="26"/>
        <v>#DIV/0!</v>
      </c>
      <c r="M358" s="3" t="s">
        <v>355</v>
      </c>
    </row>
    <row r="359" spans="2:13" ht="17">
      <c r="B359" s="1">
        <v>356</v>
      </c>
      <c r="C359" s="1">
        <v>4733</v>
      </c>
      <c r="D359" s="1">
        <v>105686000</v>
      </c>
      <c r="E359" s="1" t="str">
        <f t="shared" si="23"/>
        <v/>
      </c>
      <c r="F359" s="1">
        <v>356</v>
      </c>
      <c r="G359" s="1">
        <v>4733</v>
      </c>
      <c r="H359" s="1">
        <v>912000000</v>
      </c>
      <c r="I359" s="1" t="str">
        <f t="shared" si="24"/>
        <v/>
      </c>
      <c r="J359" t="str">
        <f t="shared" si="25"/>
        <v>OK</v>
      </c>
      <c r="K359">
        <f t="shared" si="26"/>
        <v>0.11588377192982456</v>
      </c>
      <c r="M359" s="3" t="s">
        <v>356</v>
      </c>
    </row>
    <row r="360" spans="2:13" ht="17">
      <c r="B360" s="1">
        <v>357</v>
      </c>
      <c r="C360" s="1">
        <v>99</v>
      </c>
      <c r="D360" s="1">
        <v>4543000</v>
      </c>
      <c r="E360" s="1" t="str">
        <f t="shared" si="23"/>
        <v/>
      </c>
      <c r="F360" s="1">
        <v>357</v>
      </c>
      <c r="G360" s="1">
        <v>99</v>
      </c>
      <c r="H360" s="1">
        <v>492000000</v>
      </c>
      <c r="I360" s="1" t="str">
        <f t="shared" si="24"/>
        <v/>
      </c>
      <c r="J360" t="str">
        <f t="shared" si="25"/>
        <v>OK</v>
      </c>
      <c r="K360">
        <f t="shared" si="26"/>
        <v>9.2337398373983741E-3</v>
      </c>
      <c r="M360" s="3" t="s">
        <v>357</v>
      </c>
    </row>
    <row r="361" spans="2:13" ht="17">
      <c r="B361" s="1">
        <v>358</v>
      </c>
      <c r="C361" s="1">
        <v>28899</v>
      </c>
      <c r="D361" s="1">
        <v>701022000</v>
      </c>
      <c r="E361" s="1" t="str">
        <f t="shared" si="23"/>
        <v/>
      </c>
      <c r="F361" s="1">
        <v>358</v>
      </c>
      <c r="G361" s="1">
        <v>0</v>
      </c>
      <c r="H361" s="1">
        <v>95436000000</v>
      </c>
      <c r="I361" s="1" t="str">
        <f t="shared" si="24"/>
        <v>T</v>
      </c>
      <c r="J361" t="str">
        <f t="shared" si="25"/>
        <v>T</v>
      </c>
      <c r="K361">
        <f t="shared" si="26"/>
        <v>7.3454671193260409E-3</v>
      </c>
      <c r="M361" s="3" t="s">
        <v>358</v>
      </c>
    </row>
    <row r="362" spans="2:13" ht="17">
      <c r="B362" s="1">
        <v>359</v>
      </c>
      <c r="C362" s="1">
        <v>26</v>
      </c>
      <c r="D362" s="1">
        <v>1966000</v>
      </c>
      <c r="E362" s="1" t="str">
        <f t="shared" si="23"/>
        <v/>
      </c>
      <c r="F362" s="1">
        <v>359</v>
      </c>
      <c r="G362" s="1">
        <v>26</v>
      </c>
      <c r="H362" s="1">
        <v>528000000</v>
      </c>
      <c r="I362" s="1" t="str">
        <f t="shared" si="24"/>
        <v/>
      </c>
      <c r="J362" t="str">
        <f t="shared" si="25"/>
        <v>OK</v>
      </c>
      <c r="K362">
        <f t="shared" si="26"/>
        <v>3.7234848484848483E-3</v>
      </c>
      <c r="M362" s="3" t="s">
        <v>359</v>
      </c>
    </row>
    <row r="363" spans="2:13" ht="17">
      <c r="B363" s="1">
        <v>360</v>
      </c>
      <c r="C363" s="1">
        <v>44</v>
      </c>
      <c r="D363" s="1">
        <v>2768000</v>
      </c>
      <c r="E363" s="1" t="str">
        <f t="shared" si="23"/>
        <v/>
      </c>
      <c r="F363" s="1">
        <v>360</v>
      </c>
      <c r="G363" s="1">
        <v>44</v>
      </c>
      <c r="H363" s="1">
        <v>560000000</v>
      </c>
      <c r="I363" s="1" t="str">
        <f t="shared" si="24"/>
        <v/>
      </c>
      <c r="J363" t="str">
        <f t="shared" si="25"/>
        <v>OK</v>
      </c>
      <c r="K363">
        <f t="shared" si="26"/>
        <v>4.9428571428571429E-3</v>
      </c>
      <c r="M363" s="3" t="s">
        <v>360</v>
      </c>
    </row>
    <row r="364" spans="2:13" ht="17">
      <c r="B364" s="1">
        <v>361</v>
      </c>
      <c r="C364" s="1">
        <v>38810569</v>
      </c>
      <c r="D364" s="1">
        <v>12251156000</v>
      </c>
      <c r="E364" s="1" t="str">
        <f t="shared" si="23"/>
        <v/>
      </c>
      <c r="F364" s="1">
        <v>361</v>
      </c>
      <c r="G364" s="1">
        <v>3696090</v>
      </c>
      <c r="H364" s="1">
        <v>61144000000</v>
      </c>
      <c r="I364" s="1" t="str">
        <f t="shared" si="24"/>
        <v>T</v>
      </c>
      <c r="J364" t="str">
        <f t="shared" si="25"/>
        <v>T</v>
      </c>
      <c r="K364">
        <f t="shared" si="26"/>
        <v>0.20036562867983776</v>
      </c>
      <c r="M364" s="3" t="s">
        <v>361</v>
      </c>
    </row>
    <row r="365" spans="2:13" ht="17">
      <c r="B365" s="1">
        <v>362</v>
      </c>
      <c r="C365" s="1">
        <v>4426</v>
      </c>
      <c r="D365" s="1">
        <v>29953000</v>
      </c>
      <c r="E365" s="1" t="str">
        <f t="shared" si="23"/>
        <v/>
      </c>
      <c r="F365" s="1">
        <v>362</v>
      </c>
      <c r="G365" s="1">
        <v>4422</v>
      </c>
      <c r="H365" s="1">
        <v>4836000000</v>
      </c>
      <c r="I365" s="1" t="str">
        <f t="shared" si="24"/>
        <v/>
      </c>
      <c r="J365" t="str">
        <f t="shared" si="25"/>
        <v>DIF</v>
      </c>
      <c r="K365">
        <f t="shared" si="26"/>
        <v>6.1937551695616213E-3</v>
      </c>
      <c r="M365" s="3" t="s">
        <v>362</v>
      </c>
    </row>
    <row r="366" spans="2:13" ht="17">
      <c r="B366" s="1">
        <v>363</v>
      </c>
      <c r="C366" s="1">
        <v>46886</v>
      </c>
      <c r="D366" s="1">
        <v>223771000</v>
      </c>
      <c r="E366" s="1" t="str">
        <f t="shared" si="23"/>
        <v/>
      </c>
      <c r="F366" s="1">
        <v>363</v>
      </c>
      <c r="G366" s="1">
        <v>46886</v>
      </c>
      <c r="H366" s="1">
        <v>948000000</v>
      </c>
      <c r="I366" s="1" t="str">
        <f t="shared" si="24"/>
        <v/>
      </c>
      <c r="J366" t="str">
        <f t="shared" si="25"/>
        <v>OK</v>
      </c>
      <c r="K366">
        <f t="shared" si="26"/>
        <v>0.23604535864978904</v>
      </c>
      <c r="M366" s="3" t="s">
        <v>363</v>
      </c>
    </row>
    <row r="367" spans="2:13" ht="17">
      <c r="B367" s="1">
        <v>364</v>
      </c>
      <c r="C367" s="1">
        <v>73179909</v>
      </c>
      <c r="D367" s="1">
        <v>7136853000</v>
      </c>
      <c r="E367" s="1" t="str">
        <f t="shared" si="23"/>
        <v/>
      </c>
      <c r="F367" s="1">
        <v>364</v>
      </c>
      <c r="G367" s="1">
        <v>0</v>
      </c>
      <c r="H367" s="1">
        <v>85048000000</v>
      </c>
      <c r="I367" s="1" t="str">
        <f t="shared" si="24"/>
        <v>T</v>
      </c>
      <c r="J367" t="str">
        <f t="shared" si="25"/>
        <v>T</v>
      </c>
      <c r="K367">
        <f t="shared" si="26"/>
        <v>8.3915588843946953E-2</v>
      </c>
      <c r="M367" s="3" t="s">
        <v>364</v>
      </c>
    </row>
    <row r="368" spans="2:13" ht="17">
      <c r="B368" s="1">
        <v>365</v>
      </c>
      <c r="C368" s="1">
        <v>211</v>
      </c>
      <c r="D368" s="1">
        <v>12723000</v>
      </c>
      <c r="E368" s="1" t="str">
        <f t="shared" si="23"/>
        <v/>
      </c>
      <c r="F368" s="1">
        <v>365</v>
      </c>
      <c r="G368" s="1">
        <v>211</v>
      </c>
      <c r="H368" s="1">
        <v>728000000</v>
      </c>
      <c r="I368" s="1" t="str">
        <f t="shared" si="24"/>
        <v/>
      </c>
      <c r="J368" t="str">
        <f t="shared" si="25"/>
        <v>OK</v>
      </c>
      <c r="K368">
        <f t="shared" si="26"/>
        <v>1.747664835164835E-2</v>
      </c>
      <c r="M368" s="3" t="s">
        <v>365</v>
      </c>
    </row>
    <row r="369" spans="2:13" ht="17">
      <c r="B369" s="1">
        <v>366</v>
      </c>
      <c r="C369" s="1">
        <v>4693110</v>
      </c>
      <c r="D369" s="1">
        <v>8449990000</v>
      </c>
      <c r="E369" s="1" t="str">
        <f t="shared" si="23"/>
        <v/>
      </c>
      <c r="F369" s="1">
        <v>366</v>
      </c>
      <c r="G369" s="1">
        <v>4693110</v>
      </c>
      <c r="H369" s="1">
        <v>58160000000</v>
      </c>
      <c r="I369" s="1" t="str">
        <f t="shared" si="24"/>
        <v/>
      </c>
      <c r="J369" t="str">
        <f t="shared" si="25"/>
        <v>OK</v>
      </c>
      <c r="K369">
        <f t="shared" si="26"/>
        <v>0.14528868638239339</v>
      </c>
      <c r="M369" s="3" t="s">
        <v>366</v>
      </c>
    </row>
    <row r="370" spans="2:13" ht="17">
      <c r="B370" s="1">
        <v>367</v>
      </c>
      <c r="C370" s="1">
        <v>5568</v>
      </c>
      <c r="D370" s="1">
        <v>154575000</v>
      </c>
      <c r="E370" s="1" t="str">
        <f t="shared" si="23"/>
        <v/>
      </c>
      <c r="F370" s="1">
        <v>367</v>
      </c>
      <c r="G370" s="1">
        <v>5568</v>
      </c>
      <c r="H370" s="1">
        <v>38340000000</v>
      </c>
      <c r="I370" s="1" t="str">
        <f t="shared" si="24"/>
        <v/>
      </c>
      <c r="J370" t="str">
        <f t="shared" si="25"/>
        <v>OK</v>
      </c>
      <c r="K370">
        <f t="shared" si="26"/>
        <v>4.0316901408450701E-3</v>
      </c>
      <c r="M370" s="3" t="s">
        <v>367</v>
      </c>
    </row>
    <row r="371" spans="2:13" ht="17">
      <c r="B371" s="1">
        <v>368</v>
      </c>
      <c r="C371" s="1">
        <v>7507</v>
      </c>
      <c r="D371" s="1">
        <v>112753000</v>
      </c>
      <c r="E371" s="1" t="str">
        <f t="shared" si="23"/>
        <v/>
      </c>
      <c r="F371" s="1">
        <v>368</v>
      </c>
      <c r="G371" s="1">
        <v>7507</v>
      </c>
      <c r="H371" s="1">
        <v>672000000</v>
      </c>
      <c r="I371" s="1" t="str">
        <f t="shared" si="24"/>
        <v/>
      </c>
      <c r="J371" t="str">
        <f t="shared" si="25"/>
        <v>OK</v>
      </c>
      <c r="K371">
        <f t="shared" si="26"/>
        <v>0.16778720238095238</v>
      </c>
      <c r="M371" s="3" t="s">
        <v>368</v>
      </c>
    </row>
    <row r="372" spans="2:13" ht="17">
      <c r="B372" s="1">
        <v>369</v>
      </c>
      <c r="C372" s="1">
        <v>339185671</v>
      </c>
      <c r="D372" s="1">
        <v>54176335000</v>
      </c>
      <c r="E372" s="1" t="str">
        <f t="shared" si="23"/>
        <v/>
      </c>
      <c r="F372" s="1">
        <v>369</v>
      </c>
      <c r="G372" s="1">
        <v>0</v>
      </c>
      <c r="H372" s="1">
        <v>0</v>
      </c>
      <c r="I372" s="1" t="str">
        <f t="shared" si="24"/>
        <v/>
      </c>
      <c r="J372" t="str">
        <f t="shared" si="25"/>
        <v>DIF</v>
      </c>
      <c r="K372" t="e">
        <f t="shared" si="26"/>
        <v>#DIV/0!</v>
      </c>
      <c r="M372" s="3" t="s">
        <v>369</v>
      </c>
    </row>
    <row r="373" spans="2:13" ht="17">
      <c r="B373" s="1">
        <v>370</v>
      </c>
      <c r="C373" s="1">
        <v>199030958</v>
      </c>
      <c r="D373" s="1">
        <v>6617652000</v>
      </c>
      <c r="E373" s="1" t="str">
        <f t="shared" si="23"/>
        <v/>
      </c>
      <c r="F373" s="1">
        <v>370</v>
      </c>
      <c r="G373" s="1">
        <v>0</v>
      </c>
      <c r="H373" s="1">
        <v>0</v>
      </c>
      <c r="I373" s="1" t="str">
        <f t="shared" si="24"/>
        <v/>
      </c>
      <c r="J373" t="str">
        <f t="shared" si="25"/>
        <v>DIF</v>
      </c>
      <c r="K373" t="e">
        <f t="shared" si="26"/>
        <v>#DIV/0!</v>
      </c>
      <c r="M373" s="3" t="s">
        <v>370</v>
      </c>
    </row>
    <row r="374" spans="2:13" ht="17">
      <c r="B374" s="1">
        <v>371</v>
      </c>
      <c r="C374" s="1">
        <v>177332055</v>
      </c>
      <c r="D374" s="1">
        <v>12951004000</v>
      </c>
      <c r="E374" s="1" t="str">
        <f t="shared" si="23"/>
        <v/>
      </c>
      <c r="F374" s="1">
        <v>371</v>
      </c>
      <c r="G374" s="1">
        <v>0</v>
      </c>
      <c r="H374" s="1">
        <v>0</v>
      </c>
      <c r="I374" s="1" t="str">
        <f t="shared" si="24"/>
        <v/>
      </c>
      <c r="J374" t="str">
        <f t="shared" si="25"/>
        <v>DIF</v>
      </c>
      <c r="K374" t="e">
        <f t="shared" si="26"/>
        <v>#DIV/0!</v>
      </c>
      <c r="M374" s="3" t="s">
        <v>371</v>
      </c>
    </row>
    <row r="375" spans="2:13" ht="17">
      <c r="B375" s="1">
        <v>372</v>
      </c>
      <c r="C375" s="1">
        <v>433513420</v>
      </c>
      <c r="D375" s="1">
        <v>7972658000</v>
      </c>
      <c r="E375" s="1" t="str">
        <f t="shared" si="23"/>
        <v/>
      </c>
      <c r="F375" s="1">
        <v>372</v>
      </c>
      <c r="G375" s="1">
        <v>0</v>
      </c>
      <c r="H375" s="1">
        <v>0</v>
      </c>
      <c r="I375" s="1" t="str">
        <f t="shared" si="24"/>
        <v/>
      </c>
      <c r="J375" t="str">
        <f t="shared" si="25"/>
        <v>DIF</v>
      </c>
      <c r="K375" t="e">
        <f t="shared" si="26"/>
        <v>#DIV/0!</v>
      </c>
      <c r="M375" s="3" t="s">
        <v>372</v>
      </c>
    </row>
    <row r="376" spans="2:13" ht="17">
      <c r="B376" s="1">
        <v>373</v>
      </c>
      <c r="C376" s="1">
        <v>386881381</v>
      </c>
      <c r="D376" s="1">
        <v>13656972000</v>
      </c>
      <c r="E376" s="1" t="str">
        <f t="shared" si="23"/>
        <v/>
      </c>
      <c r="F376" s="1">
        <v>373</v>
      </c>
      <c r="G376" s="1">
        <v>0</v>
      </c>
      <c r="H376" s="1">
        <v>0</v>
      </c>
      <c r="I376" s="1" t="str">
        <f t="shared" si="24"/>
        <v/>
      </c>
      <c r="J376" t="str">
        <f t="shared" si="25"/>
        <v>DIF</v>
      </c>
      <c r="K376" t="e">
        <f t="shared" si="26"/>
        <v>#DIV/0!</v>
      </c>
      <c r="M376" s="3" t="s">
        <v>373</v>
      </c>
    </row>
    <row r="377" spans="2:13" ht="17">
      <c r="B377" s="1">
        <v>374</v>
      </c>
      <c r="C377" s="1">
        <v>58125532</v>
      </c>
      <c r="D377" s="1">
        <v>12051547000</v>
      </c>
      <c r="E377" s="1" t="str">
        <f t="shared" si="23"/>
        <v/>
      </c>
      <c r="F377" s="1">
        <v>374</v>
      </c>
      <c r="G377" s="1">
        <v>3180857</v>
      </c>
      <c r="H377" s="1">
        <v>61768000000</v>
      </c>
      <c r="I377" s="1" t="str">
        <f t="shared" si="24"/>
        <v>T</v>
      </c>
      <c r="J377" t="str">
        <f t="shared" si="25"/>
        <v>T</v>
      </c>
      <c r="K377">
        <f t="shared" si="26"/>
        <v>0.19510987890169668</v>
      </c>
      <c r="M377" s="3" t="s">
        <v>374</v>
      </c>
    </row>
    <row r="378" spans="2:13" ht="17">
      <c r="B378" s="1">
        <v>375</v>
      </c>
      <c r="C378" s="1">
        <v>0</v>
      </c>
      <c r="D378" s="1">
        <v>0</v>
      </c>
      <c r="E378" s="1" t="str">
        <f t="shared" si="23"/>
        <v/>
      </c>
      <c r="F378" s="1">
        <v>375</v>
      </c>
      <c r="G378" s="1">
        <v>0</v>
      </c>
      <c r="H378" s="1">
        <v>0</v>
      </c>
      <c r="I378" s="1" t="str">
        <f t="shared" si="24"/>
        <v/>
      </c>
      <c r="J378" t="str">
        <f t="shared" si="25"/>
        <v>OK</v>
      </c>
      <c r="K378" t="e">
        <f t="shared" si="26"/>
        <v>#DIV/0!</v>
      </c>
      <c r="M378" s="3" t="s">
        <v>375</v>
      </c>
    </row>
    <row r="379" spans="2:13" ht="17">
      <c r="B379" s="1">
        <v>376</v>
      </c>
      <c r="C379" s="1">
        <v>0</v>
      </c>
      <c r="D379" s="1">
        <v>0</v>
      </c>
      <c r="E379" s="1" t="str">
        <f t="shared" si="23"/>
        <v/>
      </c>
      <c r="F379" s="1">
        <v>376</v>
      </c>
      <c r="G379" s="1">
        <v>0</v>
      </c>
      <c r="H379" s="1">
        <v>0</v>
      </c>
      <c r="I379" s="1" t="str">
        <f t="shared" si="24"/>
        <v/>
      </c>
      <c r="J379" t="str">
        <f t="shared" si="25"/>
        <v>OK</v>
      </c>
      <c r="K379" t="e">
        <f t="shared" si="26"/>
        <v>#DIV/0!</v>
      </c>
      <c r="M379" s="3" t="s">
        <v>376</v>
      </c>
    </row>
    <row r="380" spans="2:13" ht="17">
      <c r="B380" s="1">
        <v>377</v>
      </c>
      <c r="C380" s="1">
        <v>0</v>
      </c>
      <c r="D380" s="1">
        <v>0</v>
      </c>
      <c r="E380" s="1" t="str">
        <f t="shared" si="23"/>
        <v/>
      </c>
      <c r="F380" s="1">
        <v>377</v>
      </c>
      <c r="G380" s="1">
        <v>0</v>
      </c>
      <c r="H380" s="1">
        <v>0</v>
      </c>
      <c r="I380" s="1" t="str">
        <f t="shared" si="24"/>
        <v/>
      </c>
      <c r="J380" t="str">
        <f t="shared" si="25"/>
        <v>OK</v>
      </c>
      <c r="K380" t="e">
        <f t="shared" si="26"/>
        <v>#DIV/0!</v>
      </c>
      <c r="M380" s="3" t="s">
        <v>377</v>
      </c>
    </row>
    <row r="381" spans="2:13" ht="17">
      <c r="B381" s="1">
        <v>378</v>
      </c>
      <c r="C381" s="1">
        <v>0</v>
      </c>
      <c r="D381" s="1">
        <v>272000</v>
      </c>
      <c r="E381" s="1" t="str">
        <f t="shared" si="23"/>
        <v/>
      </c>
      <c r="F381" s="1">
        <v>378</v>
      </c>
      <c r="G381" s="1">
        <v>0</v>
      </c>
      <c r="H381" s="1">
        <v>496000000</v>
      </c>
      <c r="I381" s="1" t="str">
        <f t="shared" si="24"/>
        <v/>
      </c>
      <c r="J381" t="str">
        <f t="shared" si="25"/>
        <v>OK</v>
      </c>
      <c r="K381">
        <f t="shared" si="26"/>
        <v>5.4838709677419359E-4</v>
      </c>
      <c r="M381" s="3" t="s">
        <v>378</v>
      </c>
    </row>
    <row r="382" spans="2:13" ht="17">
      <c r="B382" s="1">
        <v>379</v>
      </c>
      <c r="C382" s="1">
        <v>0</v>
      </c>
      <c r="D382" s="1">
        <v>0</v>
      </c>
      <c r="E382" s="1" t="str">
        <f t="shared" si="23"/>
        <v/>
      </c>
      <c r="F382" s="1">
        <v>379</v>
      </c>
      <c r="G382" s="1">
        <v>0</v>
      </c>
      <c r="H382" s="1">
        <v>0</v>
      </c>
      <c r="I382" s="1" t="str">
        <f t="shared" si="24"/>
        <v/>
      </c>
      <c r="J382" t="str">
        <f t="shared" si="25"/>
        <v>OK</v>
      </c>
      <c r="K382" t="e">
        <f t="shared" si="26"/>
        <v>#DIV/0!</v>
      </c>
      <c r="M382" s="3" t="s">
        <v>379</v>
      </c>
    </row>
    <row r="383" spans="2:13" ht="17">
      <c r="B383" s="1">
        <v>380</v>
      </c>
      <c r="C383" s="1">
        <v>995</v>
      </c>
      <c r="D383" s="1">
        <v>16317000</v>
      </c>
      <c r="E383" s="1" t="str">
        <f t="shared" si="23"/>
        <v/>
      </c>
      <c r="F383" s="1">
        <v>380</v>
      </c>
      <c r="G383" s="1">
        <v>995</v>
      </c>
      <c r="H383" s="1">
        <v>1568000000</v>
      </c>
      <c r="I383" s="1" t="str">
        <f t="shared" si="24"/>
        <v/>
      </c>
      <c r="J383" t="str">
        <f t="shared" si="25"/>
        <v>OK</v>
      </c>
      <c r="K383">
        <f t="shared" si="26"/>
        <v>1.0406250000000001E-2</v>
      </c>
      <c r="M383" s="3" t="s">
        <v>380</v>
      </c>
    </row>
    <row r="384" spans="2:13" ht="17">
      <c r="B384" s="1">
        <v>381</v>
      </c>
      <c r="C384" s="1">
        <v>82712</v>
      </c>
      <c r="D384" s="1">
        <v>853983000</v>
      </c>
      <c r="E384" s="1" t="str">
        <f t="shared" si="23"/>
        <v/>
      </c>
      <c r="F384" s="1">
        <v>381</v>
      </c>
      <c r="G384" s="1">
        <v>82712</v>
      </c>
      <c r="H384" s="1">
        <v>7264000000</v>
      </c>
      <c r="I384" s="1" t="str">
        <f t="shared" si="24"/>
        <v/>
      </c>
      <c r="J384" t="str">
        <f t="shared" si="25"/>
        <v>OK</v>
      </c>
      <c r="K384">
        <f t="shared" si="26"/>
        <v>0.11756373898678414</v>
      </c>
      <c r="M384" s="3" t="s">
        <v>381</v>
      </c>
    </row>
    <row r="385" spans="2:13" ht="17">
      <c r="B385" s="1">
        <v>382</v>
      </c>
      <c r="C385" s="1">
        <v>147</v>
      </c>
      <c r="D385" s="1">
        <v>8287000</v>
      </c>
      <c r="E385" s="1" t="str">
        <f t="shared" si="23"/>
        <v/>
      </c>
      <c r="F385" s="1">
        <v>382</v>
      </c>
      <c r="G385" s="1">
        <v>147</v>
      </c>
      <c r="H385" s="1">
        <v>608000000</v>
      </c>
      <c r="I385" s="1" t="str">
        <f t="shared" si="24"/>
        <v/>
      </c>
      <c r="J385" t="str">
        <f t="shared" si="25"/>
        <v>OK</v>
      </c>
      <c r="K385">
        <f t="shared" si="26"/>
        <v>1.3629934210526315E-2</v>
      </c>
      <c r="M385" s="3" t="s">
        <v>382</v>
      </c>
    </row>
    <row r="386" spans="2:13" ht="17">
      <c r="B386" s="1">
        <v>383</v>
      </c>
      <c r="C386" s="1">
        <v>2224</v>
      </c>
      <c r="D386" s="1">
        <v>61205000</v>
      </c>
      <c r="E386" s="1" t="str">
        <f t="shared" si="23"/>
        <v/>
      </c>
      <c r="F386" s="1">
        <v>383</v>
      </c>
      <c r="G386" s="1">
        <v>2224</v>
      </c>
      <c r="H386" s="1">
        <v>2672000000</v>
      </c>
      <c r="I386" s="1" t="str">
        <f t="shared" si="24"/>
        <v/>
      </c>
      <c r="J386" t="str">
        <f t="shared" si="25"/>
        <v>OK</v>
      </c>
      <c r="K386">
        <f t="shared" si="26"/>
        <v>2.2906062874251495E-2</v>
      </c>
      <c r="M386" s="3" t="s">
        <v>383</v>
      </c>
    </row>
    <row r="387" spans="2:13" ht="17">
      <c r="B387" s="1">
        <v>384</v>
      </c>
      <c r="C387" s="1">
        <v>1802</v>
      </c>
      <c r="D387" s="1">
        <v>29518000</v>
      </c>
      <c r="E387" s="1" t="str">
        <f t="shared" si="23"/>
        <v/>
      </c>
      <c r="F387" s="1">
        <v>384</v>
      </c>
      <c r="G387" s="1">
        <v>1802</v>
      </c>
      <c r="H387" s="1">
        <v>1012000000</v>
      </c>
      <c r="I387" s="1" t="str">
        <f t="shared" si="24"/>
        <v/>
      </c>
      <c r="J387" t="str">
        <f t="shared" si="25"/>
        <v>OK</v>
      </c>
      <c r="K387">
        <f t="shared" si="26"/>
        <v>2.9167984189723321E-2</v>
      </c>
      <c r="M387" s="3" t="s">
        <v>384</v>
      </c>
    </row>
    <row r="388" spans="2:13" ht="17">
      <c r="B388" s="1">
        <v>385</v>
      </c>
      <c r="C388" s="1">
        <v>497</v>
      </c>
      <c r="D388" s="1">
        <v>13888000</v>
      </c>
      <c r="E388" s="1" t="str">
        <f t="shared" si="23"/>
        <v/>
      </c>
      <c r="F388" s="1">
        <v>385</v>
      </c>
      <c r="G388" s="1">
        <v>497</v>
      </c>
      <c r="H388" s="1">
        <v>800000000</v>
      </c>
      <c r="I388" s="1" t="str">
        <f t="shared" si="24"/>
        <v/>
      </c>
      <c r="J388" t="str">
        <f t="shared" si="25"/>
        <v>OK</v>
      </c>
      <c r="K388">
        <f t="shared" si="26"/>
        <v>1.736E-2</v>
      </c>
      <c r="M388" s="3" t="s">
        <v>385</v>
      </c>
    </row>
    <row r="389" spans="2:13" ht="17">
      <c r="B389" s="1">
        <v>386</v>
      </c>
      <c r="C389" s="1">
        <v>295</v>
      </c>
      <c r="D389" s="1">
        <v>10236000</v>
      </c>
      <c r="E389" s="1" t="str">
        <f t="shared" ref="E389:E452" si="27">IF(D389&gt;$A$3, "T","")</f>
        <v/>
      </c>
      <c r="F389" s="1">
        <v>386</v>
      </c>
      <c r="G389" s="1">
        <v>295</v>
      </c>
      <c r="H389" s="1">
        <v>732000000</v>
      </c>
      <c r="I389" s="1" t="str">
        <f t="shared" ref="I389:I452" si="28">IF(H389&gt;$A$3, "T","")</f>
        <v/>
      </c>
      <c r="J389" t="str">
        <f t="shared" ref="J389:J452" si="29">IF(OR(I389="T",E389="T"),"T",IF(C389&lt;&gt;G389,"DIF","OK"))</f>
        <v>OK</v>
      </c>
      <c r="K389">
        <f t="shared" si="26"/>
        <v>1.398360655737705E-2</v>
      </c>
      <c r="M389" s="3" t="s">
        <v>386</v>
      </c>
    </row>
    <row r="390" spans="2:13" ht="17">
      <c r="B390" s="1">
        <v>387</v>
      </c>
      <c r="C390" s="1">
        <v>4709184</v>
      </c>
      <c r="D390" s="1">
        <v>8645715000</v>
      </c>
      <c r="E390" s="1" t="str">
        <f t="shared" si="27"/>
        <v/>
      </c>
      <c r="F390" s="1">
        <v>387</v>
      </c>
      <c r="G390" s="1">
        <v>4709184</v>
      </c>
      <c r="H390" s="1">
        <v>45288000000</v>
      </c>
      <c r="I390" s="1" t="str">
        <f t="shared" si="28"/>
        <v/>
      </c>
      <c r="J390" t="str">
        <f t="shared" si="29"/>
        <v>OK</v>
      </c>
      <c r="K390">
        <f t="shared" si="26"/>
        <v>0.19090520667726549</v>
      </c>
      <c r="M390" s="3" t="s">
        <v>387</v>
      </c>
    </row>
    <row r="391" spans="2:13" ht="17">
      <c r="B391" s="1">
        <v>388</v>
      </c>
      <c r="C391" s="1">
        <v>6088295</v>
      </c>
      <c r="D391" s="1">
        <v>9708463000</v>
      </c>
      <c r="E391" s="1" t="str">
        <f t="shared" si="27"/>
        <v/>
      </c>
      <c r="F391" s="1">
        <v>388</v>
      </c>
      <c r="G391" s="1">
        <v>5282211</v>
      </c>
      <c r="H391" s="1">
        <v>60036000000</v>
      </c>
      <c r="I391" s="1" t="str">
        <f t="shared" si="28"/>
        <v>T</v>
      </c>
      <c r="J391" t="str">
        <f t="shared" si="29"/>
        <v>T</v>
      </c>
      <c r="K391">
        <f t="shared" si="26"/>
        <v>0.16171069025251517</v>
      </c>
      <c r="M391" s="3" t="s">
        <v>388</v>
      </c>
    </row>
    <row r="392" spans="2:13" ht="17">
      <c r="B392" s="1">
        <v>389</v>
      </c>
      <c r="C392" s="1">
        <v>14425</v>
      </c>
      <c r="D392" s="1">
        <v>243346000</v>
      </c>
      <c r="E392" s="1" t="str">
        <f t="shared" si="27"/>
        <v/>
      </c>
      <c r="F392" s="1">
        <v>389</v>
      </c>
      <c r="G392" s="1">
        <v>14425</v>
      </c>
      <c r="H392" s="1">
        <v>912000000</v>
      </c>
      <c r="I392" s="1" t="str">
        <f t="shared" si="28"/>
        <v/>
      </c>
      <c r="J392" t="str">
        <f t="shared" si="29"/>
        <v>OK</v>
      </c>
      <c r="K392">
        <f t="shared" si="26"/>
        <v>0.26682675438596493</v>
      </c>
      <c r="M392" s="3" t="s">
        <v>389</v>
      </c>
    </row>
    <row r="393" spans="2:13" ht="17">
      <c r="B393" s="1">
        <v>390</v>
      </c>
      <c r="C393" s="1">
        <v>106609</v>
      </c>
      <c r="D393" s="1">
        <v>1186051000</v>
      </c>
      <c r="E393" s="1" t="str">
        <f t="shared" si="27"/>
        <v/>
      </c>
      <c r="F393" s="1">
        <v>390</v>
      </c>
      <c r="G393" s="1">
        <v>106609</v>
      </c>
      <c r="H393" s="1">
        <v>68000000</v>
      </c>
      <c r="I393" s="1" t="str">
        <f t="shared" si="28"/>
        <v/>
      </c>
      <c r="J393" t="str">
        <f t="shared" si="29"/>
        <v>OK</v>
      </c>
      <c r="K393">
        <f t="shared" si="26"/>
        <v>17.441926470588236</v>
      </c>
      <c r="M393" s="3" t="s">
        <v>390</v>
      </c>
    </row>
    <row r="394" spans="2:13" ht="17">
      <c r="B394" s="1">
        <v>391</v>
      </c>
      <c r="C394" s="1">
        <v>365678</v>
      </c>
      <c r="D394" s="1">
        <v>2212692000</v>
      </c>
      <c r="E394" s="1" t="str">
        <f t="shared" si="27"/>
        <v/>
      </c>
      <c r="F394" s="1">
        <v>391</v>
      </c>
      <c r="G394" s="1">
        <v>365678</v>
      </c>
      <c r="H394" s="1">
        <v>15968000000</v>
      </c>
      <c r="I394" s="1" t="str">
        <f t="shared" si="28"/>
        <v/>
      </c>
      <c r="J394" t="str">
        <f t="shared" si="29"/>
        <v>OK</v>
      </c>
      <c r="K394">
        <f t="shared" si="26"/>
        <v>0.13857039078156314</v>
      </c>
      <c r="M394" s="3" t="s">
        <v>391</v>
      </c>
    </row>
    <row r="395" spans="2:13" ht="17">
      <c r="B395" s="1">
        <v>392</v>
      </c>
      <c r="C395" s="1">
        <v>829360</v>
      </c>
      <c r="D395" s="1">
        <v>6818935000</v>
      </c>
      <c r="E395" s="1" t="str">
        <f t="shared" si="27"/>
        <v/>
      </c>
      <c r="F395" s="1">
        <v>392</v>
      </c>
      <c r="G395" s="1">
        <v>829360</v>
      </c>
      <c r="H395" s="1">
        <v>57348000000</v>
      </c>
      <c r="I395" s="1" t="str">
        <f t="shared" si="28"/>
        <v/>
      </c>
      <c r="J395" t="str">
        <f t="shared" si="29"/>
        <v>OK</v>
      </c>
      <c r="K395">
        <f t="shared" si="26"/>
        <v>0.11890449536165167</v>
      </c>
      <c r="M395" s="3" t="s">
        <v>392</v>
      </c>
    </row>
    <row r="396" spans="2:13" ht="17">
      <c r="B396" s="1">
        <v>393</v>
      </c>
      <c r="C396" s="1">
        <v>2</v>
      </c>
      <c r="D396" s="1">
        <v>446000</v>
      </c>
      <c r="E396" s="1" t="str">
        <f t="shared" si="27"/>
        <v/>
      </c>
      <c r="F396" s="1">
        <v>393</v>
      </c>
      <c r="G396" s="1">
        <v>2</v>
      </c>
      <c r="H396" s="1">
        <v>4548000000</v>
      </c>
      <c r="I396" s="1" t="str">
        <f t="shared" si="28"/>
        <v/>
      </c>
      <c r="J396" t="str">
        <f t="shared" si="29"/>
        <v>OK</v>
      </c>
      <c r="K396">
        <f t="shared" si="26"/>
        <v>9.8065083553210199E-5</v>
      </c>
      <c r="M396" s="3" t="s">
        <v>393</v>
      </c>
    </row>
    <row r="397" spans="2:13" ht="17">
      <c r="B397" s="1">
        <v>394</v>
      </c>
      <c r="C397" s="1">
        <v>14747</v>
      </c>
      <c r="D397" s="1">
        <v>237446000</v>
      </c>
      <c r="E397" s="1" t="str">
        <f t="shared" si="27"/>
        <v/>
      </c>
      <c r="F397" s="1">
        <v>394</v>
      </c>
      <c r="G397" s="1">
        <v>14747</v>
      </c>
      <c r="H397" s="1">
        <v>8572000000</v>
      </c>
      <c r="I397" s="1" t="str">
        <f t="shared" si="28"/>
        <v/>
      </c>
      <c r="J397" t="str">
        <f t="shared" si="29"/>
        <v>OK</v>
      </c>
      <c r="K397">
        <f t="shared" si="26"/>
        <v>2.7700186654223052E-2</v>
      </c>
      <c r="M397" s="3" t="s">
        <v>394</v>
      </c>
    </row>
    <row r="398" spans="2:13" ht="17">
      <c r="B398" s="1">
        <v>395</v>
      </c>
      <c r="C398" s="1">
        <v>41423</v>
      </c>
      <c r="D398" s="1">
        <v>388813000</v>
      </c>
      <c r="E398" s="1" t="str">
        <f t="shared" si="27"/>
        <v/>
      </c>
      <c r="F398" s="1">
        <v>395</v>
      </c>
      <c r="G398" s="1">
        <v>41423</v>
      </c>
      <c r="H398" s="1">
        <v>8460000000</v>
      </c>
      <c r="I398" s="1" t="str">
        <f t="shared" si="28"/>
        <v/>
      </c>
      <c r="J398" t="str">
        <f t="shared" si="29"/>
        <v>OK</v>
      </c>
      <c r="K398">
        <f t="shared" si="26"/>
        <v>4.5958983451536643E-2</v>
      </c>
      <c r="M398" s="3" t="s">
        <v>395</v>
      </c>
    </row>
    <row r="399" spans="2:13" ht="17">
      <c r="B399" s="1">
        <v>396</v>
      </c>
      <c r="C399" s="1">
        <v>20634</v>
      </c>
      <c r="D399" s="1">
        <v>271351000</v>
      </c>
      <c r="E399" s="1" t="str">
        <f t="shared" si="27"/>
        <v/>
      </c>
      <c r="F399" s="1">
        <v>396</v>
      </c>
      <c r="G399" s="1">
        <v>20634</v>
      </c>
      <c r="H399" s="1">
        <v>656000000</v>
      </c>
      <c r="I399" s="1" t="str">
        <f t="shared" si="28"/>
        <v/>
      </c>
      <c r="J399" t="str">
        <f t="shared" si="29"/>
        <v>OK</v>
      </c>
      <c r="K399">
        <f t="shared" si="26"/>
        <v>0.41364481707317075</v>
      </c>
      <c r="M399" s="3" t="s">
        <v>396</v>
      </c>
    </row>
    <row r="400" spans="2:13" ht="17">
      <c r="B400" s="1">
        <v>397</v>
      </c>
      <c r="C400" s="1">
        <v>27029994</v>
      </c>
      <c r="D400" s="1">
        <v>7494316000</v>
      </c>
      <c r="E400" s="1" t="str">
        <f t="shared" si="27"/>
        <v/>
      </c>
      <c r="F400" s="1">
        <v>397</v>
      </c>
      <c r="G400" s="1">
        <v>27029994</v>
      </c>
      <c r="H400" s="1">
        <v>26400000000</v>
      </c>
      <c r="I400" s="1" t="str">
        <f t="shared" si="28"/>
        <v/>
      </c>
      <c r="J400" t="str">
        <f t="shared" si="29"/>
        <v>OK</v>
      </c>
      <c r="K400">
        <f t="shared" si="26"/>
        <v>0.28387560606060608</v>
      </c>
      <c r="M400" s="3" t="s">
        <v>397</v>
      </c>
    </row>
    <row r="401" spans="2:13" ht="17">
      <c r="B401" s="1">
        <v>398</v>
      </c>
      <c r="C401" s="1">
        <v>47</v>
      </c>
      <c r="D401" s="1">
        <v>4304000</v>
      </c>
      <c r="E401" s="1" t="str">
        <f t="shared" si="27"/>
        <v/>
      </c>
      <c r="F401" s="1">
        <v>398</v>
      </c>
      <c r="G401" s="1">
        <v>47</v>
      </c>
      <c r="H401" s="1">
        <v>600000000</v>
      </c>
      <c r="I401" s="1" t="str">
        <f t="shared" si="28"/>
        <v/>
      </c>
      <c r="J401" t="str">
        <f t="shared" si="29"/>
        <v>OK</v>
      </c>
      <c r="K401">
        <f t="shared" ref="K401:K464" si="30">D401/H401</f>
        <v>7.1733333333333336E-3</v>
      </c>
      <c r="M401" s="3" t="s">
        <v>398</v>
      </c>
    </row>
    <row r="402" spans="2:13" ht="17">
      <c r="B402" s="1">
        <v>399</v>
      </c>
      <c r="C402" s="1">
        <v>256677</v>
      </c>
      <c r="D402" s="1">
        <v>2129109000</v>
      </c>
      <c r="E402" s="1" t="str">
        <f t="shared" si="27"/>
        <v/>
      </c>
      <c r="F402" s="1">
        <v>399</v>
      </c>
      <c r="G402" s="1">
        <v>256677</v>
      </c>
      <c r="H402" s="1">
        <v>5272000000</v>
      </c>
      <c r="I402" s="1" t="str">
        <f t="shared" si="28"/>
        <v/>
      </c>
      <c r="J402" t="str">
        <f t="shared" si="29"/>
        <v>OK</v>
      </c>
      <c r="K402">
        <f t="shared" si="30"/>
        <v>0.40385223823975719</v>
      </c>
      <c r="M402" s="3" t="s">
        <v>399</v>
      </c>
    </row>
    <row r="403" spans="2:13" ht="17">
      <c r="B403" s="1">
        <v>400</v>
      </c>
      <c r="C403" s="1">
        <v>254</v>
      </c>
      <c r="D403" s="1">
        <v>16715000</v>
      </c>
      <c r="E403" s="1" t="str">
        <f t="shared" si="27"/>
        <v/>
      </c>
      <c r="F403" s="1">
        <v>400</v>
      </c>
      <c r="G403" s="1">
        <v>254</v>
      </c>
      <c r="H403" s="1">
        <v>1092000000</v>
      </c>
      <c r="I403" s="1" t="str">
        <f t="shared" si="28"/>
        <v/>
      </c>
      <c r="J403" t="str">
        <f t="shared" si="29"/>
        <v>OK</v>
      </c>
      <c r="K403">
        <f t="shared" si="30"/>
        <v>1.5306776556776557E-2</v>
      </c>
      <c r="M403" s="3" t="s">
        <v>400</v>
      </c>
    </row>
    <row r="404" spans="2:13" ht="17">
      <c r="B404" s="1">
        <v>401</v>
      </c>
      <c r="C404" s="1">
        <v>6124409</v>
      </c>
      <c r="D404" s="1">
        <v>9709532000</v>
      </c>
      <c r="E404" s="1" t="str">
        <f t="shared" si="27"/>
        <v/>
      </c>
      <c r="F404" s="1">
        <v>401</v>
      </c>
      <c r="G404" s="1">
        <v>4245722</v>
      </c>
      <c r="H404" s="1">
        <v>61088000000</v>
      </c>
      <c r="I404" s="1" t="str">
        <f t="shared" si="28"/>
        <v>T</v>
      </c>
      <c r="J404" t="str">
        <f t="shared" si="29"/>
        <v>T</v>
      </c>
      <c r="K404">
        <f t="shared" si="30"/>
        <v>0.15894336039811419</v>
      </c>
      <c r="M404" s="3" t="s">
        <v>401</v>
      </c>
    </row>
    <row r="405" spans="2:13" ht="17">
      <c r="B405" s="1">
        <v>402</v>
      </c>
      <c r="C405" s="1">
        <v>1735828</v>
      </c>
      <c r="D405" s="1">
        <v>4073218000</v>
      </c>
      <c r="E405" s="1" t="str">
        <f t="shared" si="27"/>
        <v/>
      </c>
      <c r="F405" s="1">
        <v>402</v>
      </c>
      <c r="G405" s="1">
        <v>0</v>
      </c>
      <c r="H405" s="1">
        <v>95932000000</v>
      </c>
      <c r="I405" s="1" t="str">
        <f t="shared" si="28"/>
        <v>T</v>
      </c>
      <c r="J405" t="str">
        <f t="shared" si="29"/>
        <v>T</v>
      </c>
      <c r="K405">
        <f t="shared" si="30"/>
        <v>4.2459429595963806E-2</v>
      </c>
      <c r="M405" s="3" t="s">
        <v>402</v>
      </c>
    </row>
    <row r="406" spans="2:13" ht="17">
      <c r="B406" s="1">
        <v>403</v>
      </c>
      <c r="C406" s="1">
        <v>5013</v>
      </c>
      <c r="D406" s="1">
        <v>86880000</v>
      </c>
      <c r="E406" s="1" t="str">
        <f t="shared" si="27"/>
        <v/>
      </c>
      <c r="F406" s="1">
        <v>403</v>
      </c>
      <c r="G406" s="1">
        <v>0</v>
      </c>
      <c r="H406" s="1">
        <v>87996000000</v>
      </c>
      <c r="I406" s="1" t="str">
        <f t="shared" si="28"/>
        <v>T</v>
      </c>
      <c r="J406" t="str">
        <f t="shared" si="29"/>
        <v>T</v>
      </c>
      <c r="K406">
        <f t="shared" si="30"/>
        <v>9.8731760534569754E-4</v>
      </c>
      <c r="M406" s="3" t="s">
        <v>403</v>
      </c>
    </row>
    <row r="407" spans="2:13" ht="17">
      <c r="B407" s="1">
        <v>404</v>
      </c>
      <c r="C407" s="1">
        <v>45494</v>
      </c>
      <c r="D407" s="1">
        <v>427420000</v>
      </c>
      <c r="E407" s="1" t="str">
        <f t="shared" si="27"/>
        <v/>
      </c>
      <c r="F407" s="1">
        <v>404</v>
      </c>
      <c r="G407" s="1">
        <v>0</v>
      </c>
      <c r="H407" s="1">
        <v>87960000000</v>
      </c>
      <c r="I407" s="1" t="str">
        <f t="shared" si="28"/>
        <v>T</v>
      </c>
      <c r="J407" t="str">
        <f t="shared" si="29"/>
        <v>T</v>
      </c>
      <c r="K407">
        <f t="shared" si="30"/>
        <v>4.8592542064574808E-3</v>
      </c>
      <c r="M407" s="3" t="s">
        <v>404</v>
      </c>
    </row>
    <row r="408" spans="2:13" ht="17">
      <c r="B408" s="1">
        <v>405</v>
      </c>
      <c r="C408" s="1">
        <v>5873</v>
      </c>
      <c r="D408" s="1">
        <v>142503000</v>
      </c>
      <c r="E408" s="1" t="str">
        <f t="shared" si="27"/>
        <v/>
      </c>
      <c r="F408" s="1">
        <v>405</v>
      </c>
      <c r="G408" s="1">
        <v>0</v>
      </c>
      <c r="H408" s="1">
        <v>87980000000</v>
      </c>
      <c r="I408" s="1" t="str">
        <f t="shared" si="28"/>
        <v>T</v>
      </c>
      <c r="J408" t="str">
        <f t="shared" si="29"/>
        <v>T</v>
      </c>
      <c r="K408">
        <f t="shared" si="30"/>
        <v>1.6197203909979541E-3</v>
      </c>
      <c r="M408" s="3" t="s">
        <v>405</v>
      </c>
    </row>
    <row r="409" spans="2:13" ht="17">
      <c r="B409" s="1">
        <v>406</v>
      </c>
      <c r="C409" s="1">
        <v>995</v>
      </c>
      <c r="D409" s="1">
        <v>16581000</v>
      </c>
      <c r="E409" s="1" t="str">
        <f t="shared" si="27"/>
        <v/>
      </c>
      <c r="F409" s="1">
        <v>406</v>
      </c>
      <c r="G409" s="1">
        <v>0</v>
      </c>
      <c r="H409" s="1">
        <v>88104000000</v>
      </c>
      <c r="I409" s="1" t="str">
        <f t="shared" si="28"/>
        <v>T</v>
      </c>
      <c r="J409" t="str">
        <f t="shared" si="29"/>
        <v>T</v>
      </c>
      <c r="K409">
        <f t="shared" si="30"/>
        <v>1.8819803868155816E-4</v>
      </c>
      <c r="M409" s="3" t="s">
        <v>406</v>
      </c>
    </row>
    <row r="410" spans="2:13" ht="17">
      <c r="B410" s="1">
        <v>407</v>
      </c>
      <c r="C410" s="1">
        <v>2</v>
      </c>
      <c r="D410" s="1">
        <v>374000</v>
      </c>
      <c r="E410" s="1" t="str">
        <f t="shared" si="27"/>
        <v/>
      </c>
      <c r="F410" s="1">
        <v>407</v>
      </c>
      <c r="G410" s="1">
        <v>0</v>
      </c>
      <c r="H410" s="1">
        <v>88132000000</v>
      </c>
      <c r="I410" s="1" t="str">
        <f t="shared" si="28"/>
        <v>T</v>
      </c>
      <c r="J410" t="str">
        <f t="shared" si="29"/>
        <v>T</v>
      </c>
      <c r="K410">
        <f t="shared" si="30"/>
        <v>4.2436345481777336E-6</v>
      </c>
      <c r="M410" s="3" t="s">
        <v>407</v>
      </c>
    </row>
    <row r="411" spans="2:13" ht="17">
      <c r="B411" s="1">
        <v>408</v>
      </c>
      <c r="C411" s="1">
        <v>179</v>
      </c>
      <c r="D411" s="1">
        <v>9672000</v>
      </c>
      <c r="E411" s="1" t="str">
        <f t="shared" si="27"/>
        <v/>
      </c>
      <c r="F411" s="1">
        <v>408</v>
      </c>
      <c r="G411" s="1">
        <v>0</v>
      </c>
      <c r="H411" s="1">
        <v>88092000000</v>
      </c>
      <c r="I411" s="1" t="str">
        <f t="shared" si="28"/>
        <v>T</v>
      </c>
      <c r="J411" t="str">
        <f t="shared" si="29"/>
        <v>T</v>
      </c>
      <c r="K411">
        <f t="shared" si="30"/>
        <v>1.0979430595286745E-4</v>
      </c>
      <c r="M411" s="3" t="s">
        <v>408</v>
      </c>
    </row>
    <row r="412" spans="2:13" ht="17">
      <c r="B412" s="1">
        <v>409</v>
      </c>
      <c r="C412" s="1">
        <v>93</v>
      </c>
      <c r="D412" s="1">
        <v>4369000</v>
      </c>
      <c r="E412" s="1" t="str">
        <f t="shared" si="27"/>
        <v/>
      </c>
      <c r="F412" s="1">
        <v>409</v>
      </c>
      <c r="G412" s="1">
        <v>0</v>
      </c>
      <c r="H412" s="1">
        <v>88152000000</v>
      </c>
      <c r="I412" s="1" t="str">
        <f t="shared" si="28"/>
        <v>T</v>
      </c>
      <c r="J412" t="str">
        <f t="shared" si="29"/>
        <v>T</v>
      </c>
      <c r="K412">
        <f t="shared" si="30"/>
        <v>4.9562119974589343E-5</v>
      </c>
      <c r="M412" s="3" t="s">
        <v>409</v>
      </c>
    </row>
    <row r="413" spans="2:13" ht="17">
      <c r="B413" s="1">
        <v>410</v>
      </c>
      <c r="C413" s="1">
        <v>6</v>
      </c>
      <c r="D413" s="1">
        <v>356000</v>
      </c>
      <c r="E413" s="1" t="str">
        <f t="shared" si="27"/>
        <v/>
      </c>
      <c r="F413" s="1">
        <v>410</v>
      </c>
      <c r="G413" s="1">
        <v>6</v>
      </c>
      <c r="H413" s="1">
        <v>496000000</v>
      </c>
      <c r="I413" s="1" t="str">
        <f t="shared" si="28"/>
        <v/>
      </c>
      <c r="J413" t="str">
        <f t="shared" si="29"/>
        <v>OK</v>
      </c>
      <c r="K413">
        <f t="shared" si="30"/>
        <v>7.1774193548387096E-4</v>
      </c>
      <c r="M413" s="3" t="s">
        <v>410</v>
      </c>
    </row>
    <row r="414" spans="2:13" ht="17">
      <c r="B414" s="1">
        <v>411</v>
      </c>
      <c r="C414" s="1">
        <v>386533</v>
      </c>
      <c r="D414" s="1">
        <v>2233994000</v>
      </c>
      <c r="E414" s="1" t="str">
        <f t="shared" si="27"/>
        <v/>
      </c>
      <c r="F414" s="1">
        <v>411</v>
      </c>
      <c r="G414" s="1">
        <v>386533</v>
      </c>
      <c r="H414" s="1">
        <v>30740000000</v>
      </c>
      <c r="I414" s="1" t="str">
        <f t="shared" si="28"/>
        <v/>
      </c>
      <c r="J414" t="str">
        <f t="shared" si="29"/>
        <v>OK</v>
      </c>
      <c r="K414">
        <f t="shared" si="30"/>
        <v>7.2673845152895253E-2</v>
      </c>
      <c r="M414" s="3" t="s">
        <v>411</v>
      </c>
    </row>
    <row r="415" spans="2:13" ht="17">
      <c r="B415" s="1">
        <v>412</v>
      </c>
      <c r="C415" s="1">
        <v>65289</v>
      </c>
      <c r="D415" s="1">
        <v>715906000</v>
      </c>
      <c r="E415" s="1" t="str">
        <f t="shared" si="27"/>
        <v/>
      </c>
      <c r="F415" s="1">
        <v>412</v>
      </c>
      <c r="G415" s="1">
        <v>0</v>
      </c>
      <c r="H415" s="1">
        <v>87700000000</v>
      </c>
      <c r="I415" s="1" t="str">
        <f t="shared" si="28"/>
        <v>T</v>
      </c>
      <c r="J415" t="str">
        <f t="shared" si="29"/>
        <v>T</v>
      </c>
      <c r="K415">
        <f t="shared" si="30"/>
        <v>8.163124287343216E-3</v>
      </c>
      <c r="M415" s="3" t="s">
        <v>412</v>
      </c>
    </row>
    <row r="416" spans="2:13" ht="17">
      <c r="B416" s="1">
        <v>413</v>
      </c>
      <c r="C416" s="1">
        <v>13</v>
      </c>
      <c r="D416" s="1">
        <v>1522000</v>
      </c>
      <c r="E416" s="1" t="str">
        <f t="shared" si="27"/>
        <v/>
      </c>
      <c r="F416" s="1">
        <v>413</v>
      </c>
      <c r="G416" s="1">
        <v>13</v>
      </c>
      <c r="H416" s="1">
        <v>568000000</v>
      </c>
      <c r="I416" s="1" t="str">
        <f t="shared" si="28"/>
        <v/>
      </c>
      <c r="J416" t="str">
        <f t="shared" si="29"/>
        <v>OK</v>
      </c>
      <c r="K416">
        <f t="shared" si="30"/>
        <v>2.6795774647887325E-3</v>
      </c>
      <c r="M416" s="3" t="s">
        <v>413</v>
      </c>
    </row>
    <row r="417" spans="2:13" ht="17">
      <c r="B417" s="1">
        <v>414</v>
      </c>
      <c r="C417" s="1">
        <v>53</v>
      </c>
      <c r="D417" s="1">
        <v>3469000</v>
      </c>
      <c r="E417" s="1" t="str">
        <f t="shared" si="27"/>
        <v/>
      </c>
      <c r="F417" s="1">
        <v>414</v>
      </c>
      <c r="G417" s="1">
        <v>53</v>
      </c>
      <c r="H417" s="1">
        <v>544000000</v>
      </c>
      <c r="I417" s="1" t="str">
        <f t="shared" si="28"/>
        <v/>
      </c>
      <c r="J417" t="str">
        <f t="shared" si="29"/>
        <v>OK</v>
      </c>
      <c r="K417">
        <f t="shared" si="30"/>
        <v>6.3768382352941176E-3</v>
      </c>
      <c r="M417" s="3" t="s">
        <v>414</v>
      </c>
    </row>
    <row r="418" spans="2:13" ht="17">
      <c r="B418" s="1">
        <v>415</v>
      </c>
      <c r="C418" s="1">
        <v>20713953</v>
      </c>
      <c r="D418" s="1">
        <v>21125438000</v>
      </c>
      <c r="E418" s="1" t="str">
        <f t="shared" si="27"/>
        <v/>
      </c>
      <c r="F418" s="1">
        <v>415</v>
      </c>
      <c r="G418" s="1">
        <v>18799770</v>
      </c>
      <c r="H418" s="1">
        <v>60080000000</v>
      </c>
      <c r="I418" s="1" t="str">
        <f t="shared" si="28"/>
        <v>T</v>
      </c>
      <c r="J418" t="str">
        <f t="shared" si="29"/>
        <v>T</v>
      </c>
      <c r="K418">
        <f t="shared" si="30"/>
        <v>0.35162180426098533</v>
      </c>
      <c r="M418" s="3" t="s">
        <v>415</v>
      </c>
    </row>
    <row r="419" spans="2:13" ht="17">
      <c r="B419" s="1">
        <v>416</v>
      </c>
      <c r="C419" s="1">
        <v>0</v>
      </c>
      <c r="D419" s="1">
        <v>0</v>
      </c>
      <c r="E419" s="1" t="str">
        <f t="shared" si="27"/>
        <v/>
      </c>
      <c r="F419" s="1">
        <v>416</v>
      </c>
      <c r="G419" s="1">
        <v>0</v>
      </c>
      <c r="H419" s="1">
        <v>0</v>
      </c>
      <c r="I419" s="1" t="str">
        <f t="shared" si="28"/>
        <v/>
      </c>
      <c r="J419" t="str">
        <f t="shared" si="29"/>
        <v>OK</v>
      </c>
      <c r="K419" t="e">
        <f t="shared" si="30"/>
        <v>#DIV/0!</v>
      </c>
      <c r="M419" s="3" t="s">
        <v>416</v>
      </c>
    </row>
    <row r="420" spans="2:13" ht="17">
      <c r="B420" s="1">
        <v>417</v>
      </c>
      <c r="C420" s="1">
        <v>64044</v>
      </c>
      <c r="D420" s="1">
        <v>4537313000</v>
      </c>
      <c r="E420" s="1" t="str">
        <f t="shared" si="27"/>
        <v/>
      </c>
      <c r="F420" s="1">
        <v>417</v>
      </c>
      <c r="G420" s="1">
        <v>536929024</v>
      </c>
      <c r="H420" s="1">
        <v>86116000000</v>
      </c>
      <c r="I420" s="1" t="str">
        <f t="shared" si="28"/>
        <v>T</v>
      </c>
      <c r="J420" t="str">
        <f t="shared" si="29"/>
        <v>T</v>
      </c>
      <c r="K420">
        <f t="shared" si="30"/>
        <v>5.2688385433601187E-2</v>
      </c>
      <c r="M420" s="3" t="s">
        <v>417</v>
      </c>
    </row>
    <row r="421" spans="2:13" ht="17">
      <c r="B421" s="1">
        <v>418</v>
      </c>
      <c r="C421" s="1">
        <v>135854816</v>
      </c>
      <c r="D421" s="1">
        <v>20152952000</v>
      </c>
      <c r="E421" s="1" t="str">
        <f t="shared" si="27"/>
        <v/>
      </c>
      <c r="F421" s="1">
        <v>418</v>
      </c>
      <c r="G421" s="1">
        <v>537495763</v>
      </c>
      <c r="H421" s="1">
        <v>84732000000</v>
      </c>
      <c r="I421" s="1" t="str">
        <f t="shared" si="28"/>
        <v>T</v>
      </c>
      <c r="J421" t="str">
        <f t="shared" si="29"/>
        <v>T</v>
      </c>
      <c r="K421">
        <f t="shared" si="30"/>
        <v>0.23784345937780296</v>
      </c>
      <c r="M421" s="3" t="s">
        <v>418</v>
      </c>
    </row>
    <row r="422" spans="2:13" ht="17">
      <c r="B422" s="1">
        <v>419</v>
      </c>
      <c r="C422" s="1">
        <v>190926</v>
      </c>
      <c r="D422" s="1">
        <v>60005890000</v>
      </c>
      <c r="E422" s="1" t="str">
        <f t="shared" si="27"/>
        <v>T</v>
      </c>
      <c r="F422" s="1">
        <v>419</v>
      </c>
      <c r="G422" s="1">
        <v>0</v>
      </c>
      <c r="H422" s="1">
        <v>78484000000</v>
      </c>
      <c r="I422" s="1" t="str">
        <f t="shared" si="28"/>
        <v>T</v>
      </c>
      <c r="J422" t="str">
        <f t="shared" si="29"/>
        <v>T</v>
      </c>
      <c r="K422">
        <f t="shared" si="30"/>
        <v>0.76456207634677131</v>
      </c>
      <c r="M422" s="3" t="s">
        <v>419</v>
      </c>
    </row>
    <row r="423" spans="2:13" ht="17">
      <c r="B423" s="1">
        <v>420</v>
      </c>
      <c r="C423" s="1">
        <v>90164</v>
      </c>
      <c r="D423" s="1">
        <v>7249201000</v>
      </c>
      <c r="E423" s="1" t="str">
        <f t="shared" si="27"/>
        <v/>
      </c>
      <c r="F423" s="1">
        <v>420</v>
      </c>
      <c r="G423" s="1">
        <v>0</v>
      </c>
      <c r="H423" s="1">
        <v>84792000000</v>
      </c>
      <c r="I423" s="1" t="str">
        <f t="shared" si="28"/>
        <v>T</v>
      </c>
      <c r="J423" t="str">
        <f t="shared" si="29"/>
        <v>T</v>
      </c>
      <c r="K423">
        <f t="shared" si="30"/>
        <v>8.549392631380319E-2</v>
      </c>
      <c r="M423" s="3" t="s">
        <v>420</v>
      </c>
    </row>
    <row r="424" spans="2:13" ht="17">
      <c r="B424" s="1">
        <v>421</v>
      </c>
      <c r="C424" s="1">
        <v>41071</v>
      </c>
      <c r="D424" s="1">
        <v>522960000</v>
      </c>
      <c r="E424" s="1" t="str">
        <f t="shared" si="27"/>
        <v/>
      </c>
      <c r="F424" s="1">
        <v>421</v>
      </c>
      <c r="G424" s="1">
        <v>41071</v>
      </c>
      <c r="H424" s="1">
        <v>14748000000</v>
      </c>
      <c r="I424" s="1" t="str">
        <f t="shared" si="28"/>
        <v/>
      </c>
      <c r="J424" t="str">
        <f t="shared" si="29"/>
        <v>OK</v>
      </c>
      <c r="K424">
        <f t="shared" si="30"/>
        <v>3.5459723352318957E-2</v>
      </c>
      <c r="M424" s="3" t="s">
        <v>421</v>
      </c>
    </row>
    <row r="425" spans="2:13" ht="17">
      <c r="B425" s="1">
        <v>422</v>
      </c>
      <c r="C425" s="1">
        <v>218172</v>
      </c>
      <c r="D425" s="1">
        <v>1158848000</v>
      </c>
      <c r="E425" s="1" t="str">
        <f t="shared" si="27"/>
        <v/>
      </c>
      <c r="F425" s="1">
        <v>422</v>
      </c>
      <c r="G425" s="1">
        <v>205017</v>
      </c>
      <c r="H425" s="1">
        <v>8536000000</v>
      </c>
      <c r="I425" s="1" t="str">
        <f t="shared" si="28"/>
        <v/>
      </c>
      <c r="J425" t="str">
        <f t="shared" si="29"/>
        <v>DIF</v>
      </c>
      <c r="K425">
        <f t="shared" si="30"/>
        <v>0.13576007497656983</v>
      </c>
      <c r="M425" s="3" t="s">
        <v>422</v>
      </c>
    </row>
    <row r="426" spans="2:13" ht="17">
      <c r="B426" s="1">
        <v>423</v>
      </c>
      <c r="C426" s="1">
        <v>135998</v>
      </c>
      <c r="D426" s="1">
        <v>931487000</v>
      </c>
      <c r="E426" s="1" t="str">
        <f t="shared" si="27"/>
        <v/>
      </c>
      <c r="F426" s="1">
        <v>423</v>
      </c>
      <c r="G426" s="1">
        <v>135998</v>
      </c>
      <c r="H426" s="1">
        <v>3276000000</v>
      </c>
      <c r="I426" s="1" t="str">
        <f t="shared" si="28"/>
        <v/>
      </c>
      <c r="J426" t="str">
        <f t="shared" si="29"/>
        <v>OK</v>
      </c>
      <c r="K426">
        <f t="shared" si="30"/>
        <v>0.28433669108669107</v>
      </c>
      <c r="M426" s="3" t="s">
        <v>423</v>
      </c>
    </row>
    <row r="427" spans="2:13" ht="17">
      <c r="B427" s="1">
        <v>424</v>
      </c>
      <c r="C427" s="1">
        <v>3092</v>
      </c>
      <c r="D427" s="1">
        <v>83262000</v>
      </c>
      <c r="E427" s="1" t="str">
        <f t="shared" si="27"/>
        <v/>
      </c>
      <c r="F427" s="1">
        <v>424</v>
      </c>
      <c r="G427" s="1">
        <v>3092</v>
      </c>
      <c r="H427" s="1">
        <v>832000000</v>
      </c>
      <c r="I427" s="1" t="str">
        <f t="shared" si="28"/>
        <v/>
      </c>
      <c r="J427" t="str">
        <f t="shared" si="29"/>
        <v>OK</v>
      </c>
      <c r="K427">
        <f t="shared" si="30"/>
        <v>0.10007451923076922</v>
      </c>
      <c r="M427" s="3" t="s">
        <v>424</v>
      </c>
    </row>
    <row r="428" spans="2:13" ht="17">
      <c r="B428" s="1">
        <v>425</v>
      </c>
      <c r="C428" s="1">
        <v>2205096</v>
      </c>
      <c r="D428" s="1">
        <v>6649953000</v>
      </c>
      <c r="E428" s="1" t="str">
        <f t="shared" si="27"/>
        <v/>
      </c>
      <c r="F428" s="1">
        <v>425</v>
      </c>
      <c r="G428" s="1">
        <v>201855</v>
      </c>
      <c r="H428" s="1">
        <v>60008000000</v>
      </c>
      <c r="I428" s="1" t="str">
        <f t="shared" si="28"/>
        <v>T</v>
      </c>
      <c r="J428" t="str">
        <f t="shared" si="29"/>
        <v>T</v>
      </c>
      <c r="K428">
        <f t="shared" si="30"/>
        <v>0.11081777429676043</v>
      </c>
      <c r="M428" s="3" t="s">
        <v>425</v>
      </c>
    </row>
    <row r="429" spans="2:13" ht="17">
      <c r="B429" s="1">
        <v>426</v>
      </c>
      <c r="C429" s="1">
        <v>4169196</v>
      </c>
      <c r="D429" s="1">
        <v>6124136000</v>
      </c>
      <c r="E429" s="1" t="str">
        <f t="shared" si="27"/>
        <v/>
      </c>
      <c r="F429" s="1">
        <v>426</v>
      </c>
      <c r="G429" s="1">
        <v>4169196</v>
      </c>
      <c r="H429" s="1">
        <v>14612000000</v>
      </c>
      <c r="I429" s="1" t="str">
        <f t="shared" si="28"/>
        <v/>
      </c>
      <c r="J429" t="str">
        <f t="shared" si="29"/>
        <v>OK</v>
      </c>
      <c r="K429">
        <f t="shared" si="30"/>
        <v>0.41911689022721049</v>
      </c>
      <c r="M429" s="3" t="s">
        <v>426</v>
      </c>
    </row>
    <row r="430" spans="2:13" ht="17">
      <c r="B430" s="1">
        <v>427</v>
      </c>
      <c r="C430" s="1">
        <v>127305</v>
      </c>
      <c r="D430" s="1">
        <v>417434000</v>
      </c>
      <c r="E430" s="1" t="str">
        <f t="shared" si="27"/>
        <v/>
      </c>
      <c r="F430" s="1">
        <v>427</v>
      </c>
      <c r="G430" s="1">
        <v>121411</v>
      </c>
      <c r="H430" s="1">
        <v>2088000000</v>
      </c>
      <c r="I430" s="1" t="str">
        <f t="shared" si="28"/>
        <v/>
      </c>
      <c r="J430" t="str">
        <f t="shared" si="29"/>
        <v>DIF</v>
      </c>
      <c r="K430">
        <f t="shared" si="30"/>
        <v>0.19992049808429119</v>
      </c>
      <c r="M430" s="3" t="s">
        <v>427</v>
      </c>
    </row>
    <row r="431" spans="2:13" ht="17">
      <c r="B431" s="1">
        <v>428</v>
      </c>
      <c r="C431" s="1">
        <v>38810569</v>
      </c>
      <c r="D431" s="1">
        <v>12976252000</v>
      </c>
      <c r="E431" s="1" t="str">
        <f t="shared" si="27"/>
        <v/>
      </c>
      <c r="F431" s="1">
        <v>428</v>
      </c>
      <c r="G431" s="1">
        <v>3689627</v>
      </c>
      <c r="H431" s="1">
        <v>61148000000</v>
      </c>
      <c r="I431" s="1" t="str">
        <f t="shared" si="28"/>
        <v>T</v>
      </c>
      <c r="J431" t="str">
        <f t="shared" si="29"/>
        <v>T</v>
      </c>
      <c r="K431">
        <f t="shared" si="30"/>
        <v>0.21221057107346111</v>
      </c>
      <c r="M431" s="3" t="s">
        <v>428</v>
      </c>
    </row>
    <row r="432" spans="2:13" ht="17">
      <c r="B432" s="1">
        <v>429</v>
      </c>
      <c r="C432" s="1">
        <v>3771</v>
      </c>
      <c r="D432" s="1">
        <v>80604000</v>
      </c>
      <c r="E432" s="1" t="str">
        <f t="shared" si="27"/>
        <v/>
      </c>
      <c r="F432" s="1">
        <v>429</v>
      </c>
      <c r="G432" s="1">
        <v>3771</v>
      </c>
      <c r="H432" s="1">
        <v>1976000000</v>
      </c>
      <c r="I432" s="1" t="str">
        <f t="shared" si="28"/>
        <v/>
      </c>
      <c r="J432" t="str">
        <f t="shared" si="29"/>
        <v>OK</v>
      </c>
      <c r="K432">
        <f t="shared" si="30"/>
        <v>4.0791497975708503E-2</v>
      </c>
      <c r="M432" s="3" t="s">
        <v>429</v>
      </c>
    </row>
    <row r="433" spans="2:13" ht="17">
      <c r="B433" s="1">
        <v>430</v>
      </c>
      <c r="C433" s="1">
        <v>39163</v>
      </c>
      <c r="D433" s="1">
        <v>167525000</v>
      </c>
      <c r="E433" s="1" t="str">
        <f t="shared" si="27"/>
        <v/>
      </c>
      <c r="F433" s="1">
        <v>430</v>
      </c>
      <c r="G433" s="1">
        <v>39163</v>
      </c>
      <c r="H433" s="1">
        <v>800000000</v>
      </c>
      <c r="I433" s="1" t="str">
        <f t="shared" si="28"/>
        <v/>
      </c>
      <c r="J433" t="str">
        <f t="shared" si="29"/>
        <v>OK</v>
      </c>
      <c r="K433">
        <f t="shared" si="30"/>
        <v>0.20940624999999999</v>
      </c>
      <c r="M433" s="3" t="s">
        <v>430</v>
      </c>
    </row>
    <row r="434" spans="2:13" ht="17">
      <c r="B434" s="1">
        <v>431</v>
      </c>
      <c r="C434" s="1">
        <v>1409684</v>
      </c>
      <c r="D434" s="1">
        <v>42589445000</v>
      </c>
      <c r="E434" s="1" t="str">
        <f t="shared" si="27"/>
        <v/>
      </c>
      <c r="F434" s="1">
        <v>431</v>
      </c>
      <c r="G434" s="1">
        <v>1342347</v>
      </c>
      <c r="H434" s="1">
        <v>60016000000</v>
      </c>
      <c r="I434" s="1" t="str">
        <f t="shared" si="28"/>
        <v>T</v>
      </c>
      <c r="J434" t="str">
        <f t="shared" si="29"/>
        <v>T</v>
      </c>
      <c r="K434">
        <f t="shared" si="30"/>
        <v>0.70963484737403359</v>
      </c>
      <c r="M434" s="3" t="s">
        <v>431</v>
      </c>
    </row>
    <row r="435" spans="2:13" ht="17">
      <c r="B435" s="1">
        <v>432</v>
      </c>
      <c r="C435" s="1">
        <v>7327</v>
      </c>
      <c r="D435" s="1">
        <v>100205000</v>
      </c>
      <c r="E435" s="1" t="str">
        <f t="shared" si="27"/>
        <v/>
      </c>
      <c r="F435" s="1">
        <v>432</v>
      </c>
      <c r="G435" s="1">
        <v>7327</v>
      </c>
      <c r="H435" s="1">
        <v>556000000</v>
      </c>
      <c r="I435" s="1" t="str">
        <f t="shared" si="28"/>
        <v/>
      </c>
      <c r="J435" t="str">
        <f t="shared" si="29"/>
        <v>OK</v>
      </c>
      <c r="K435">
        <f t="shared" si="30"/>
        <v>0.18022482014388488</v>
      </c>
      <c r="M435" s="3" t="s">
        <v>432</v>
      </c>
    </row>
    <row r="436" spans="2:13" ht="17">
      <c r="B436" s="1">
        <v>433</v>
      </c>
      <c r="C436" s="1">
        <v>9</v>
      </c>
      <c r="D436" s="1">
        <v>836000</v>
      </c>
      <c r="E436" s="1" t="str">
        <f t="shared" si="27"/>
        <v/>
      </c>
      <c r="F436" s="1">
        <v>433</v>
      </c>
      <c r="G436" s="1">
        <v>9</v>
      </c>
      <c r="H436" s="1">
        <v>492000000</v>
      </c>
      <c r="I436" s="1" t="str">
        <f t="shared" si="28"/>
        <v/>
      </c>
      <c r="J436" t="str">
        <f t="shared" si="29"/>
        <v>OK</v>
      </c>
      <c r="K436">
        <f t="shared" si="30"/>
        <v>1.6991869918699188E-3</v>
      </c>
      <c r="M436" s="3" t="s">
        <v>433</v>
      </c>
    </row>
    <row r="437" spans="2:13" ht="17">
      <c r="B437" s="1">
        <v>434</v>
      </c>
      <c r="C437" s="1">
        <v>3614</v>
      </c>
      <c r="D437" s="1">
        <v>393785000</v>
      </c>
      <c r="E437" s="1" t="str">
        <f t="shared" si="27"/>
        <v/>
      </c>
      <c r="F437" s="1">
        <v>434</v>
      </c>
      <c r="G437" s="1">
        <v>536872719</v>
      </c>
      <c r="H437" s="1">
        <v>24568000000</v>
      </c>
      <c r="I437" s="1" t="str">
        <f t="shared" si="28"/>
        <v/>
      </c>
      <c r="J437" t="str">
        <f t="shared" si="29"/>
        <v>DIF</v>
      </c>
      <c r="K437">
        <f t="shared" si="30"/>
        <v>1.6028370237707586E-2</v>
      </c>
      <c r="M437" s="3" t="s">
        <v>434</v>
      </c>
    </row>
    <row r="438" spans="2:13" ht="17">
      <c r="B438" s="1">
        <v>435</v>
      </c>
      <c r="C438" s="1">
        <v>889</v>
      </c>
      <c r="D438" s="1">
        <v>52518000</v>
      </c>
      <c r="E438" s="1" t="str">
        <f t="shared" si="27"/>
        <v/>
      </c>
      <c r="F438" s="1">
        <v>435</v>
      </c>
      <c r="G438" s="1">
        <v>889</v>
      </c>
      <c r="H438" s="1">
        <v>2108000000</v>
      </c>
      <c r="I438" s="1" t="str">
        <f t="shared" si="28"/>
        <v/>
      </c>
      <c r="J438" t="str">
        <f t="shared" si="29"/>
        <v>OK</v>
      </c>
      <c r="K438">
        <f t="shared" si="30"/>
        <v>2.4913662239089186E-2</v>
      </c>
      <c r="M438" s="3" t="s">
        <v>435</v>
      </c>
    </row>
    <row r="439" spans="2:13" ht="17">
      <c r="B439" s="1">
        <v>436</v>
      </c>
      <c r="C439" s="1">
        <v>38612</v>
      </c>
      <c r="D439" s="1">
        <v>309483000</v>
      </c>
      <c r="E439" s="1" t="str">
        <f t="shared" si="27"/>
        <v/>
      </c>
      <c r="F439" s="1">
        <v>436</v>
      </c>
      <c r="G439" s="1">
        <v>38612</v>
      </c>
      <c r="H439" s="1">
        <v>3316000000</v>
      </c>
      <c r="I439" s="1" t="str">
        <f t="shared" si="28"/>
        <v/>
      </c>
      <c r="J439" t="str">
        <f t="shared" si="29"/>
        <v>OK</v>
      </c>
      <c r="K439">
        <f t="shared" si="30"/>
        <v>9.3330217129071164E-2</v>
      </c>
      <c r="M439" s="3" t="s">
        <v>436</v>
      </c>
    </row>
    <row r="440" spans="2:13" ht="17">
      <c r="B440" s="1">
        <v>437</v>
      </c>
      <c r="C440" s="1">
        <v>0</v>
      </c>
      <c r="D440" s="1">
        <v>0</v>
      </c>
      <c r="E440" s="1" t="str">
        <f t="shared" si="27"/>
        <v/>
      </c>
      <c r="F440" s="1">
        <v>437</v>
      </c>
      <c r="G440" s="1">
        <v>0</v>
      </c>
      <c r="H440" s="1">
        <v>0</v>
      </c>
      <c r="I440" s="1" t="str">
        <f t="shared" si="28"/>
        <v/>
      </c>
      <c r="J440" t="str">
        <f t="shared" si="29"/>
        <v>OK</v>
      </c>
      <c r="K440" t="e">
        <f t="shared" si="30"/>
        <v>#DIV/0!</v>
      </c>
      <c r="M440" s="3" t="s">
        <v>437</v>
      </c>
    </row>
    <row r="441" spans="2:13" ht="17">
      <c r="B441" s="1">
        <v>438</v>
      </c>
      <c r="C441" s="1">
        <v>95356</v>
      </c>
      <c r="D441" s="1">
        <v>1054327000</v>
      </c>
      <c r="E441" s="1" t="str">
        <f t="shared" si="27"/>
        <v/>
      </c>
      <c r="F441" s="1">
        <v>438</v>
      </c>
      <c r="G441" s="1">
        <v>95356</v>
      </c>
      <c r="H441" s="1">
        <v>3448000000</v>
      </c>
      <c r="I441" s="1" t="str">
        <f t="shared" si="28"/>
        <v/>
      </c>
      <c r="J441" t="str">
        <f t="shared" si="29"/>
        <v>OK</v>
      </c>
      <c r="K441">
        <f t="shared" si="30"/>
        <v>0.30577929234338747</v>
      </c>
      <c r="M441" s="3" t="s">
        <v>438</v>
      </c>
    </row>
    <row r="442" spans="2:13" ht="17">
      <c r="B442" s="1">
        <v>439</v>
      </c>
      <c r="C442" s="1">
        <v>0</v>
      </c>
      <c r="D442" s="1">
        <v>0</v>
      </c>
      <c r="E442" s="1" t="str">
        <f t="shared" si="27"/>
        <v/>
      </c>
      <c r="F442" s="1">
        <v>439</v>
      </c>
      <c r="G442" s="1">
        <v>0</v>
      </c>
      <c r="H442" s="1">
        <v>0</v>
      </c>
      <c r="I442" s="1" t="str">
        <f t="shared" si="28"/>
        <v/>
      </c>
      <c r="J442" t="str">
        <f t="shared" si="29"/>
        <v>OK</v>
      </c>
      <c r="K442" t="e">
        <f t="shared" si="30"/>
        <v>#DIV/0!</v>
      </c>
      <c r="M442" s="3" t="s">
        <v>439</v>
      </c>
    </row>
    <row r="443" spans="2:13" ht="17">
      <c r="B443" s="1">
        <v>440</v>
      </c>
      <c r="C443" s="1">
        <v>905</v>
      </c>
      <c r="D443" s="1">
        <v>45045000</v>
      </c>
      <c r="E443" s="1" t="str">
        <f t="shared" si="27"/>
        <v/>
      </c>
      <c r="F443" s="1">
        <v>440</v>
      </c>
      <c r="G443" s="1">
        <v>905</v>
      </c>
      <c r="H443" s="1">
        <v>2044000000</v>
      </c>
      <c r="I443" s="1" t="str">
        <f t="shared" si="28"/>
        <v/>
      </c>
      <c r="J443" t="str">
        <f t="shared" si="29"/>
        <v>OK</v>
      </c>
      <c r="K443">
        <f t="shared" si="30"/>
        <v>2.2037671232876713E-2</v>
      </c>
      <c r="M443" s="3" t="s">
        <v>440</v>
      </c>
    </row>
    <row r="444" spans="2:13" ht="17">
      <c r="B444" s="1">
        <v>441</v>
      </c>
      <c r="C444" s="1">
        <v>25442</v>
      </c>
      <c r="D444" s="1">
        <v>319787000</v>
      </c>
      <c r="E444" s="1" t="str">
        <f t="shared" si="27"/>
        <v/>
      </c>
      <c r="F444" s="1">
        <v>441</v>
      </c>
      <c r="G444" s="1">
        <v>25442</v>
      </c>
      <c r="H444" s="1">
        <v>8560000000</v>
      </c>
      <c r="I444" s="1" t="str">
        <f t="shared" si="28"/>
        <v/>
      </c>
      <c r="J444" t="str">
        <f t="shared" si="29"/>
        <v>OK</v>
      </c>
      <c r="K444">
        <f t="shared" si="30"/>
        <v>3.7358294392523361E-2</v>
      </c>
      <c r="M444" s="3" t="s">
        <v>441</v>
      </c>
    </row>
    <row r="445" spans="2:13" ht="17">
      <c r="B445" s="1">
        <v>442</v>
      </c>
      <c r="C445" s="1">
        <v>3082</v>
      </c>
      <c r="D445" s="1">
        <v>104749000</v>
      </c>
      <c r="E445" s="1" t="str">
        <f t="shared" si="27"/>
        <v/>
      </c>
      <c r="F445" s="1">
        <v>442</v>
      </c>
      <c r="G445" s="1">
        <v>3082</v>
      </c>
      <c r="H445" s="1">
        <v>1032000000</v>
      </c>
      <c r="I445" s="1" t="str">
        <f t="shared" si="28"/>
        <v/>
      </c>
      <c r="J445" t="str">
        <f t="shared" si="29"/>
        <v>OK</v>
      </c>
      <c r="K445">
        <f t="shared" si="30"/>
        <v>0.10150096899224806</v>
      </c>
      <c r="M445" s="3" t="s">
        <v>442</v>
      </c>
    </row>
    <row r="446" spans="2:13" ht="17">
      <c r="B446" s="1">
        <v>443</v>
      </c>
      <c r="C446" s="1">
        <v>25441</v>
      </c>
      <c r="D446" s="1">
        <v>316520000</v>
      </c>
      <c r="E446" s="1" t="str">
        <f t="shared" si="27"/>
        <v/>
      </c>
      <c r="F446" s="1">
        <v>443</v>
      </c>
      <c r="G446" s="1">
        <v>25441</v>
      </c>
      <c r="H446" s="1">
        <v>5012000000</v>
      </c>
      <c r="I446" s="1" t="str">
        <f t="shared" si="28"/>
        <v/>
      </c>
      <c r="J446" t="str">
        <f t="shared" si="29"/>
        <v>OK</v>
      </c>
      <c r="K446">
        <f t="shared" si="30"/>
        <v>6.3152434158020757E-2</v>
      </c>
      <c r="M446" s="3" t="s">
        <v>443</v>
      </c>
    </row>
    <row r="447" spans="2:13" ht="17">
      <c r="B447" s="1">
        <v>444</v>
      </c>
      <c r="C447" s="1">
        <v>111</v>
      </c>
      <c r="D447" s="1">
        <v>7473000</v>
      </c>
      <c r="E447" s="1" t="str">
        <f t="shared" si="27"/>
        <v/>
      </c>
      <c r="F447" s="1">
        <v>444</v>
      </c>
      <c r="G447" s="1">
        <v>111</v>
      </c>
      <c r="H447" s="1">
        <v>844000000</v>
      </c>
      <c r="I447" s="1" t="str">
        <f t="shared" si="28"/>
        <v/>
      </c>
      <c r="J447" t="str">
        <f t="shared" si="29"/>
        <v>OK</v>
      </c>
      <c r="K447">
        <f t="shared" si="30"/>
        <v>8.8542654028436023E-3</v>
      </c>
      <c r="M447" s="3" t="s">
        <v>444</v>
      </c>
    </row>
    <row r="448" spans="2:13" ht="17">
      <c r="B448" s="1">
        <v>445</v>
      </c>
      <c r="C448" s="1">
        <v>688807</v>
      </c>
      <c r="D448" s="1">
        <v>2848976000</v>
      </c>
      <c r="E448" s="1" t="str">
        <f t="shared" si="27"/>
        <v/>
      </c>
      <c r="F448" s="1">
        <v>445</v>
      </c>
      <c r="G448" s="1">
        <v>688807</v>
      </c>
      <c r="H448" s="1">
        <v>10332000000</v>
      </c>
      <c r="I448" s="1" t="str">
        <f t="shared" si="28"/>
        <v/>
      </c>
      <c r="J448" t="str">
        <f t="shared" si="29"/>
        <v>OK</v>
      </c>
      <c r="K448">
        <f t="shared" si="30"/>
        <v>0.27574293457220289</v>
      </c>
      <c r="M448" s="3" t="s">
        <v>445</v>
      </c>
    </row>
    <row r="449" spans="2:13" ht="17">
      <c r="B449" s="1">
        <v>446</v>
      </c>
      <c r="C449" s="1">
        <v>6877525</v>
      </c>
      <c r="D449" s="1">
        <v>15650249000</v>
      </c>
      <c r="E449" s="1" t="str">
        <f t="shared" si="27"/>
        <v/>
      </c>
      <c r="F449" s="1">
        <v>446</v>
      </c>
      <c r="G449" s="1">
        <v>0</v>
      </c>
      <c r="H449" s="1">
        <v>85524000000</v>
      </c>
      <c r="I449" s="1" t="str">
        <f t="shared" si="28"/>
        <v>T</v>
      </c>
      <c r="J449" t="str">
        <f t="shared" si="29"/>
        <v>T</v>
      </c>
      <c r="K449">
        <f t="shared" si="30"/>
        <v>0.18299248164257986</v>
      </c>
      <c r="M449" s="3" t="s">
        <v>446</v>
      </c>
    </row>
    <row r="450" spans="2:13" ht="17">
      <c r="B450" s="1">
        <v>447</v>
      </c>
      <c r="C450" s="1">
        <v>310559</v>
      </c>
      <c r="D450" s="1">
        <v>1420244000</v>
      </c>
      <c r="E450" s="1" t="str">
        <f t="shared" si="27"/>
        <v/>
      </c>
      <c r="F450" s="1">
        <v>447</v>
      </c>
      <c r="G450" s="1">
        <v>310559</v>
      </c>
      <c r="H450" s="1">
        <v>9380000000</v>
      </c>
      <c r="I450" s="1" t="str">
        <f t="shared" si="28"/>
        <v/>
      </c>
      <c r="J450" t="str">
        <f t="shared" si="29"/>
        <v>OK</v>
      </c>
      <c r="K450">
        <f t="shared" si="30"/>
        <v>0.15141194029850746</v>
      </c>
      <c r="M450" s="3" t="s">
        <v>447</v>
      </c>
    </row>
    <row r="451" spans="2:13" ht="17">
      <c r="B451" s="1">
        <v>448</v>
      </c>
      <c r="C451" s="1">
        <v>41422</v>
      </c>
      <c r="D451" s="1">
        <v>342088000</v>
      </c>
      <c r="E451" s="1" t="str">
        <f t="shared" si="27"/>
        <v/>
      </c>
      <c r="F451" s="1">
        <v>448</v>
      </c>
      <c r="G451" s="1">
        <v>41422</v>
      </c>
      <c r="H451" s="1">
        <v>5044000000</v>
      </c>
      <c r="I451" s="1" t="str">
        <f t="shared" si="28"/>
        <v/>
      </c>
      <c r="J451" t="str">
        <f t="shared" si="29"/>
        <v>OK</v>
      </c>
      <c r="K451">
        <f t="shared" si="30"/>
        <v>6.782077716098335E-2</v>
      </c>
      <c r="M451" s="3" t="s">
        <v>448</v>
      </c>
    </row>
    <row r="452" spans="2:13" ht="17">
      <c r="B452" s="1">
        <v>449</v>
      </c>
      <c r="C452" s="1">
        <v>22117</v>
      </c>
      <c r="D452" s="1">
        <v>466668000</v>
      </c>
      <c r="E452" s="1" t="str">
        <f t="shared" si="27"/>
        <v/>
      </c>
      <c r="F452" s="1">
        <v>449</v>
      </c>
      <c r="G452" s="1">
        <v>22117</v>
      </c>
      <c r="H452" s="1">
        <v>8572000000</v>
      </c>
      <c r="I452" s="1" t="str">
        <f t="shared" si="28"/>
        <v/>
      </c>
      <c r="J452" t="str">
        <f t="shared" si="29"/>
        <v>OK</v>
      </c>
      <c r="K452">
        <f t="shared" si="30"/>
        <v>5.4440970601959869E-2</v>
      </c>
      <c r="M452" s="3" t="s">
        <v>449</v>
      </c>
    </row>
    <row r="453" spans="2:13" ht="17">
      <c r="B453" s="1">
        <v>450</v>
      </c>
      <c r="C453" s="1">
        <v>244</v>
      </c>
      <c r="D453" s="1">
        <v>17171000</v>
      </c>
      <c r="E453" s="1" t="str">
        <f t="shared" ref="E453:E516" si="31">IF(D453&gt;$A$3, "T","")</f>
        <v/>
      </c>
      <c r="F453" s="1">
        <v>450</v>
      </c>
      <c r="G453" s="1">
        <v>244</v>
      </c>
      <c r="H453" s="1">
        <v>972000000</v>
      </c>
      <c r="I453" s="1" t="str">
        <f t="shared" ref="I453:I516" si="32">IF(H453&gt;$A$3, "T","")</f>
        <v/>
      </c>
      <c r="J453" t="str">
        <f t="shared" ref="J453:J516" si="33">IF(OR(I453="T",E453="T"),"T",IF(C453&lt;&gt;G453,"DIF","OK"))</f>
        <v>OK</v>
      </c>
      <c r="K453">
        <f t="shared" si="30"/>
        <v>1.7665637860082305E-2</v>
      </c>
      <c r="M453" s="3" t="s">
        <v>450</v>
      </c>
    </row>
    <row r="454" spans="2:13" ht="17">
      <c r="B454" s="1">
        <v>451</v>
      </c>
      <c r="C454" s="1">
        <v>16238</v>
      </c>
      <c r="D454" s="1">
        <v>299894000</v>
      </c>
      <c r="E454" s="1" t="str">
        <f t="shared" si="31"/>
        <v/>
      </c>
      <c r="F454" s="1">
        <v>451</v>
      </c>
      <c r="G454" s="1">
        <v>16238</v>
      </c>
      <c r="H454" s="1">
        <v>840000000</v>
      </c>
      <c r="I454" s="1" t="str">
        <f t="shared" si="32"/>
        <v/>
      </c>
      <c r="J454" t="str">
        <f t="shared" si="33"/>
        <v>OK</v>
      </c>
      <c r="K454">
        <f t="shared" si="30"/>
        <v>0.35701666666666665</v>
      </c>
      <c r="M454" s="3" t="s">
        <v>451</v>
      </c>
    </row>
    <row r="455" spans="2:13" ht="17">
      <c r="B455" s="1">
        <v>452</v>
      </c>
      <c r="C455" s="1">
        <v>53488</v>
      </c>
      <c r="D455" s="1">
        <v>867956000</v>
      </c>
      <c r="E455" s="1" t="str">
        <f t="shared" si="31"/>
        <v/>
      </c>
      <c r="F455" s="1">
        <v>452</v>
      </c>
      <c r="G455" s="1">
        <v>53488</v>
      </c>
      <c r="H455" s="1">
        <v>10448000000</v>
      </c>
      <c r="I455" s="1" t="str">
        <f t="shared" si="32"/>
        <v/>
      </c>
      <c r="J455" t="str">
        <f t="shared" si="33"/>
        <v>OK</v>
      </c>
      <c r="K455">
        <f t="shared" si="30"/>
        <v>8.3073889739663093E-2</v>
      </c>
      <c r="M455" s="3" t="s">
        <v>452</v>
      </c>
    </row>
    <row r="456" spans="2:13" ht="17">
      <c r="B456" s="1">
        <v>453</v>
      </c>
      <c r="C456" s="1">
        <v>4302396</v>
      </c>
      <c r="D456" s="1">
        <v>44286099000</v>
      </c>
      <c r="E456" s="1" t="str">
        <f t="shared" si="31"/>
        <v/>
      </c>
      <c r="F456" s="1">
        <v>453</v>
      </c>
      <c r="G456" s="1">
        <v>0</v>
      </c>
      <c r="H456" s="1">
        <v>87900000000</v>
      </c>
      <c r="I456" s="1" t="str">
        <f t="shared" si="32"/>
        <v>T</v>
      </c>
      <c r="J456" t="str">
        <f t="shared" si="33"/>
        <v>T</v>
      </c>
      <c r="K456">
        <f t="shared" si="30"/>
        <v>0.50382365187713307</v>
      </c>
      <c r="M456" s="3" t="s">
        <v>453</v>
      </c>
    </row>
    <row r="457" spans="2:13" ht="17">
      <c r="B457" s="1">
        <v>454</v>
      </c>
      <c r="C457" s="1">
        <v>5</v>
      </c>
      <c r="D457" s="1">
        <v>979000</v>
      </c>
      <c r="E457" s="1" t="str">
        <f t="shared" si="31"/>
        <v/>
      </c>
      <c r="F457" s="1">
        <v>454</v>
      </c>
      <c r="G457" s="1">
        <v>5</v>
      </c>
      <c r="H457" s="1">
        <v>484000000</v>
      </c>
      <c r="I457" s="1" t="str">
        <f t="shared" si="32"/>
        <v/>
      </c>
      <c r="J457" t="str">
        <f t="shared" si="33"/>
        <v>OK</v>
      </c>
      <c r="K457">
        <f t="shared" si="30"/>
        <v>2.0227272727272728E-3</v>
      </c>
      <c r="M457" s="3" t="s">
        <v>454</v>
      </c>
    </row>
    <row r="458" spans="2:13" ht="17">
      <c r="B458" s="1">
        <v>455</v>
      </c>
      <c r="C458" s="1">
        <v>239</v>
      </c>
      <c r="D458" s="1">
        <v>19146000</v>
      </c>
      <c r="E458" s="1" t="str">
        <f t="shared" si="31"/>
        <v/>
      </c>
      <c r="F458" s="1">
        <v>455</v>
      </c>
      <c r="G458" s="1">
        <v>239</v>
      </c>
      <c r="H458" s="1">
        <v>1140000000</v>
      </c>
      <c r="I458" s="1" t="str">
        <f t="shared" si="32"/>
        <v/>
      </c>
      <c r="J458" t="str">
        <f t="shared" si="33"/>
        <v>OK</v>
      </c>
      <c r="K458">
        <f t="shared" si="30"/>
        <v>1.6794736842105262E-2</v>
      </c>
      <c r="M458" s="3" t="s">
        <v>455</v>
      </c>
    </row>
    <row r="459" spans="2:13" ht="17">
      <c r="B459" s="1">
        <v>456</v>
      </c>
      <c r="C459" s="1">
        <v>481</v>
      </c>
      <c r="D459" s="1">
        <v>26365000</v>
      </c>
      <c r="E459" s="1" t="str">
        <f t="shared" si="31"/>
        <v/>
      </c>
      <c r="F459" s="1">
        <v>456</v>
      </c>
      <c r="G459" s="1">
        <v>481</v>
      </c>
      <c r="H459" s="1">
        <v>2016000000</v>
      </c>
      <c r="I459" s="1" t="str">
        <f t="shared" si="32"/>
        <v/>
      </c>
      <c r="J459" t="str">
        <f t="shared" si="33"/>
        <v>OK</v>
      </c>
      <c r="K459">
        <f t="shared" si="30"/>
        <v>1.3077876984126983E-2</v>
      </c>
      <c r="M459" s="3" t="s">
        <v>456</v>
      </c>
    </row>
    <row r="460" spans="2:13" ht="17">
      <c r="B460" s="1">
        <v>457</v>
      </c>
      <c r="C460" s="1">
        <v>9951</v>
      </c>
      <c r="D460" s="1">
        <v>270987000</v>
      </c>
      <c r="E460" s="1" t="str">
        <f t="shared" si="31"/>
        <v/>
      </c>
      <c r="F460" s="1">
        <v>457</v>
      </c>
      <c r="G460" s="1">
        <v>9951</v>
      </c>
      <c r="H460" s="1">
        <v>8024000000</v>
      </c>
      <c r="I460" s="1" t="str">
        <f t="shared" si="32"/>
        <v/>
      </c>
      <c r="J460" t="str">
        <f t="shared" si="33"/>
        <v>OK</v>
      </c>
      <c r="K460">
        <f t="shared" si="30"/>
        <v>3.3772058823529412E-2</v>
      </c>
      <c r="M460" s="3" t="s">
        <v>457</v>
      </c>
    </row>
    <row r="461" spans="2:13" ht="17">
      <c r="B461" s="1">
        <v>458</v>
      </c>
      <c r="C461" s="1">
        <v>225</v>
      </c>
      <c r="D461" s="1">
        <v>17788000</v>
      </c>
      <c r="E461" s="1" t="str">
        <f t="shared" si="31"/>
        <v/>
      </c>
      <c r="F461" s="1">
        <v>458</v>
      </c>
      <c r="G461" s="1">
        <v>225</v>
      </c>
      <c r="H461" s="1">
        <v>500000000</v>
      </c>
      <c r="I461" s="1" t="str">
        <f t="shared" si="32"/>
        <v/>
      </c>
      <c r="J461" t="str">
        <f t="shared" si="33"/>
        <v>OK</v>
      </c>
      <c r="K461">
        <f t="shared" si="30"/>
        <v>3.5576000000000003E-2</v>
      </c>
      <c r="M461" s="3" t="s">
        <v>458</v>
      </c>
    </row>
    <row r="462" spans="2:13" ht="17">
      <c r="B462" s="1">
        <v>459</v>
      </c>
      <c r="C462" s="1">
        <v>621</v>
      </c>
      <c r="D462" s="1">
        <v>33581000</v>
      </c>
      <c r="E462" s="1" t="str">
        <f t="shared" si="31"/>
        <v/>
      </c>
      <c r="F462" s="1">
        <v>459</v>
      </c>
      <c r="G462" s="1">
        <v>621</v>
      </c>
      <c r="H462" s="1">
        <v>504000000</v>
      </c>
      <c r="I462" s="1" t="str">
        <f t="shared" si="32"/>
        <v/>
      </c>
      <c r="J462" t="str">
        <f t="shared" si="33"/>
        <v>OK</v>
      </c>
      <c r="K462">
        <f t="shared" si="30"/>
        <v>6.662896825396826E-2</v>
      </c>
      <c r="M462" s="3" t="s">
        <v>459</v>
      </c>
    </row>
    <row r="463" spans="2:13" ht="17">
      <c r="B463" s="1">
        <v>460</v>
      </c>
      <c r="C463" s="1">
        <v>41386</v>
      </c>
      <c r="D463" s="1">
        <v>554855000</v>
      </c>
      <c r="E463" s="1" t="str">
        <f t="shared" si="31"/>
        <v/>
      </c>
      <c r="F463" s="1">
        <v>460</v>
      </c>
      <c r="G463" s="1">
        <v>41386</v>
      </c>
      <c r="H463" s="1">
        <v>3752000000</v>
      </c>
      <c r="I463" s="1" t="str">
        <f t="shared" si="32"/>
        <v/>
      </c>
      <c r="J463" t="str">
        <f t="shared" si="33"/>
        <v>OK</v>
      </c>
      <c r="K463">
        <f t="shared" si="30"/>
        <v>0.14788246268656716</v>
      </c>
      <c r="M463" s="3" t="s">
        <v>460</v>
      </c>
    </row>
    <row r="464" spans="2:13" ht="17">
      <c r="B464" s="1">
        <v>461</v>
      </c>
      <c r="C464" s="1">
        <v>22588</v>
      </c>
      <c r="D464" s="1">
        <v>313497000</v>
      </c>
      <c r="E464" s="1" t="str">
        <f t="shared" si="31"/>
        <v/>
      </c>
      <c r="F464" s="1">
        <v>461</v>
      </c>
      <c r="G464" s="1">
        <v>22588</v>
      </c>
      <c r="H464" s="1">
        <v>1920000000</v>
      </c>
      <c r="I464" s="1" t="str">
        <f t="shared" si="32"/>
        <v/>
      </c>
      <c r="J464" t="str">
        <f t="shared" si="33"/>
        <v>OK</v>
      </c>
      <c r="K464">
        <f t="shared" si="30"/>
        <v>0.16327968749999999</v>
      </c>
      <c r="M464" s="3" t="s">
        <v>461</v>
      </c>
    </row>
    <row r="465" spans="2:13" ht="17">
      <c r="B465" s="1">
        <v>462</v>
      </c>
      <c r="C465" s="1">
        <v>33687733</v>
      </c>
      <c r="D465" s="1">
        <v>4069176000</v>
      </c>
      <c r="E465" s="1" t="str">
        <f t="shared" si="31"/>
        <v/>
      </c>
      <c r="F465" s="1">
        <v>462</v>
      </c>
      <c r="G465" s="1">
        <v>3206377</v>
      </c>
      <c r="H465" s="1">
        <v>60016000000</v>
      </c>
      <c r="I465" s="1" t="str">
        <f t="shared" si="32"/>
        <v>T</v>
      </c>
      <c r="J465" t="str">
        <f t="shared" si="33"/>
        <v>T</v>
      </c>
      <c r="K465">
        <f t="shared" ref="K465:K528" si="34">D465/H465</f>
        <v>6.780151959477472E-2</v>
      </c>
      <c r="M465" s="3" t="s">
        <v>462</v>
      </c>
    </row>
    <row r="466" spans="2:13" ht="17">
      <c r="B466" s="1">
        <v>463</v>
      </c>
      <c r="C466" s="1">
        <v>8297</v>
      </c>
      <c r="D466" s="1">
        <v>158004000</v>
      </c>
      <c r="E466" s="1" t="str">
        <f t="shared" si="31"/>
        <v/>
      </c>
      <c r="F466" s="1">
        <v>463</v>
      </c>
      <c r="G466" s="1">
        <v>8297</v>
      </c>
      <c r="H466" s="1">
        <v>656000000</v>
      </c>
      <c r="I466" s="1" t="str">
        <f t="shared" si="32"/>
        <v/>
      </c>
      <c r="J466" t="str">
        <f t="shared" si="33"/>
        <v>OK</v>
      </c>
      <c r="K466">
        <f t="shared" si="34"/>
        <v>0.24085975609756097</v>
      </c>
      <c r="M466" s="3" t="s">
        <v>463</v>
      </c>
    </row>
    <row r="467" spans="2:13" ht="17">
      <c r="B467" s="1">
        <v>464</v>
      </c>
      <c r="C467" s="1">
        <v>61366</v>
      </c>
      <c r="D467" s="1">
        <v>453476000</v>
      </c>
      <c r="E467" s="1" t="str">
        <f t="shared" si="31"/>
        <v/>
      </c>
      <c r="F467" s="1">
        <v>464</v>
      </c>
      <c r="G467" s="1">
        <v>61366</v>
      </c>
      <c r="H467" s="1">
        <v>6576000000</v>
      </c>
      <c r="I467" s="1" t="str">
        <f t="shared" si="32"/>
        <v/>
      </c>
      <c r="J467" t="str">
        <f t="shared" si="33"/>
        <v>OK</v>
      </c>
      <c r="K467">
        <f t="shared" si="34"/>
        <v>6.8959245742092459E-2</v>
      </c>
      <c r="M467" s="3" t="s">
        <v>464</v>
      </c>
    </row>
    <row r="468" spans="2:13" ht="17">
      <c r="B468" s="1">
        <v>465</v>
      </c>
      <c r="C468" s="1">
        <v>18</v>
      </c>
      <c r="D468" s="1">
        <v>1877000</v>
      </c>
      <c r="E468" s="1" t="str">
        <f t="shared" si="31"/>
        <v/>
      </c>
      <c r="F468" s="1">
        <v>465</v>
      </c>
      <c r="G468" s="1">
        <v>18</v>
      </c>
      <c r="H468" s="1">
        <v>540000000</v>
      </c>
      <c r="I468" s="1" t="str">
        <f t="shared" si="32"/>
        <v/>
      </c>
      <c r="J468" t="str">
        <f t="shared" si="33"/>
        <v>OK</v>
      </c>
      <c r="K468">
        <f t="shared" si="34"/>
        <v>3.4759259259259257E-3</v>
      </c>
      <c r="M468" s="3" t="s">
        <v>465</v>
      </c>
    </row>
    <row r="469" spans="2:13" ht="17">
      <c r="B469" s="1">
        <v>466</v>
      </c>
      <c r="C469" s="1">
        <v>402</v>
      </c>
      <c r="D469" s="1">
        <v>24228000</v>
      </c>
      <c r="E469" s="1" t="str">
        <f t="shared" si="31"/>
        <v/>
      </c>
      <c r="F469" s="1">
        <v>466</v>
      </c>
      <c r="G469" s="1">
        <v>402</v>
      </c>
      <c r="H469" s="1">
        <v>1148000000</v>
      </c>
      <c r="I469" s="1" t="str">
        <f t="shared" si="32"/>
        <v/>
      </c>
      <c r="J469" t="str">
        <f t="shared" si="33"/>
        <v>OK</v>
      </c>
      <c r="K469">
        <f t="shared" si="34"/>
        <v>2.1104529616724738E-2</v>
      </c>
      <c r="M469" s="3" t="s">
        <v>466</v>
      </c>
    </row>
    <row r="470" spans="2:13" ht="17">
      <c r="B470" s="1">
        <v>467</v>
      </c>
      <c r="C470" s="1">
        <v>27</v>
      </c>
      <c r="D470" s="1">
        <v>2703000</v>
      </c>
      <c r="E470" s="1" t="str">
        <f t="shared" si="31"/>
        <v/>
      </c>
      <c r="F470" s="1">
        <v>467</v>
      </c>
      <c r="G470" s="1">
        <v>27</v>
      </c>
      <c r="H470" s="1">
        <v>540000000</v>
      </c>
      <c r="I470" s="1" t="str">
        <f t="shared" si="32"/>
        <v/>
      </c>
      <c r="J470" t="str">
        <f t="shared" si="33"/>
        <v>OK</v>
      </c>
      <c r="K470">
        <f t="shared" si="34"/>
        <v>5.0055555555555556E-3</v>
      </c>
      <c r="M470" s="3" t="s">
        <v>467</v>
      </c>
    </row>
    <row r="471" spans="2:13" ht="17">
      <c r="B471" s="1">
        <v>468</v>
      </c>
      <c r="C471" s="1">
        <v>111</v>
      </c>
      <c r="D471" s="1">
        <v>8915000</v>
      </c>
      <c r="E471" s="1" t="str">
        <f t="shared" si="31"/>
        <v/>
      </c>
      <c r="F471" s="1">
        <v>468</v>
      </c>
      <c r="G471" s="1">
        <v>111</v>
      </c>
      <c r="H471" s="1">
        <v>800000000</v>
      </c>
      <c r="I471" s="1" t="str">
        <f t="shared" si="32"/>
        <v/>
      </c>
      <c r="J471" t="str">
        <f t="shared" si="33"/>
        <v>OK</v>
      </c>
      <c r="K471">
        <f t="shared" si="34"/>
        <v>1.1143749999999999E-2</v>
      </c>
      <c r="M471" s="3" t="s">
        <v>468</v>
      </c>
    </row>
    <row r="472" spans="2:13" ht="17">
      <c r="B472" s="1">
        <v>469</v>
      </c>
      <c r="C472" s="1">
        <v>21</v>
      </c>
      <c r="D472" s="1">
        <v>1614000</v>
      </c>
      <c r="E472" s="1" t="str">
        <f t="shared" si="31"/>
        <v/>
      </c>
      <c r="F472" s="1">
        <v>469</v>
      </c>
      <c r="G472" s="1">
        <v>21</v>
      </c>
      <c r="H472" s="1">
        <v>560000000</v>
      </c>
      <c r="I472" s="1" t="str">
        <f t="shared" si="32"/>
        <v/>
      </c>
      <c r="J472" t="str">
        <f t="shared" si="33"/>
        <v>OK</v>
      </c>
      <c r="K472">
        <f t="shared" si="34"/>
        <v>2.882142857142857E-3</v>
      </c>
      <c r="M472" s="3" t="s">
        <v>469</v>
      </c>
    </row>
    <row r="473" spans="2:13" ht="17">
      <c r="B473" s="1">
        <v>470</v>
      </c>
      <c r="C473" s="1">
        <v>219</v>
      </c>
      <c r="D473" s="1">
        <v>14818000</v>
      </c>
      <c r="E473" s="1" t="str">
        <f t="shared" si="31"/>
        <v/>
      </c>
      <c r="F473" s="1">
        <v>470</v>
      </c>
      <c r="G473" s="1">
        <v>219</v>
      </c>
      <c r="H473" s="1">
        <v>840000000</v>
      </c>
      <c r="I473" s="1" t="str">
        <f t="shared" si="32"/>
        <v/>
      </c>
      <c r="J473" t="str">
        <f t="shared" si="33"/>
        <v>OK</v>
      </c>
      <c r="K473">
        <f t="shared" si="34"/>
        <v>1.7640476190476189E-2</v>
      </c>
      <c r="M473" s="3" t="s">
        <v>470</v>
      </c>
    </row>
    <row r="474" spans="2:13" ht="17">
      <c r="B474" s="1">
        <v>471</v>
      </c>
      <c r="C474" s="1">
        <v>18</v>
      </c>
      <c r="D474" s="1">
        <v>1846000</v>
      </c>
      <c r="E474" s="1" t="str">
        <f t="shared" si="31"/>
        <v/>
      </c>
      <c r="F474" s="1">
        <v>471</v>
      </c>
      <c r="G474" s="1">
        <v>18</v>
      </c>
      <c r="H474" s="1">
        <v>552000000</v>
      </c>
      <c r="I474" s="1" t="str">
        <f t="shared" si="32"/>
        <v/>
      </c>
      <c r="J474" t="str">
        <f t="shared" si="33"/>
        <v>OK</v>
      </c>
      <c r="K474">
        <f t="shared" si="34"/>
        <v>3.3442028985507248E-3</v>
      </c>
      <c r="M474" s="3" t="s">
        <v>471</v>
      </c>
    </row>
    <row r="475" spans="2:13" ht="17">
      <c r="B475" s="1">
        <v>472</v>
      </c>
      <c r="C475" s="1">
        <v>755934</v>
      </c>
      <c r="D475" s="1">
        <v>4412998000</v>
      </c>
      <c r="E475" s="1" t="str">
        <f t="shared" si="31"/>
        <v/>
      </c>
      <c r="F475" s="1">
        <v>472</v>
      </c>
      <c r="G475" s="1">
        <v>755934</v>
      </c>
      <c r="H475" s="1">
        <v>11172000000</v>
      </c>
      <c r="I475" s="1" t="str">
        <f t="shared" si="32"/>
        <v/>
      </c>
      <c r="J475" t="str">
        <f t="shared" si="33"/>
        <v>OK</v>
      </c>
      <c r="K475">
        <f t="shared" si="34"/>
        <v>0.39500519155030434</v>
      </c>
      <c r="M475" s="3" t="s">
        <v>472</v>
      </c>
    </row>
    <row r="476" spans="2:13" ht="17">
      <c r="B476" s="1">
        <v>473</v>
      </c>
      <c r="C476" s="1">
        <v>0</v>
      </c>
      <c r="D476" s="1">
        <v>0</v>
      </c>
      <c r="E476" s="1" t="str">
        <f t="shared" si="31"/>
        <v/>
      </c>
      <c r="F476" s="1">
        <v>473</v>
      </c>
      <c r="G476" s="1">
        <v>0</v>
      </c>
      <c r="H476" s="1">
        <v>0</v>
      </c>
      <c r="I476" s="1" t="str">
        <f t="shared" si="32"/>
        <v/>
      </c>
      <c r="J476" t="str">
        <f t="shared" si="33"/>
        <v>OK</v>
      </c>
      <c r="K476" t="e">
        <f t="shared" si="34"/>
        <v>#DIV/0!</v>
      </c>
      <c r="M476" s="3" t="s">
        <v>473</v>
      </c>
    </row>
    <row r="477" spans="2:13" ht="17">
      <c r="B477" s="1">
        <v>474</v>
      </c>
      <c r="C477" s="1">
        <v>4207735</v>
      </c>
      <c r="D477" s="1">
        <v>27233342000</v>
      </c>
      <c r="E477" s="1" t="str">
        <f t="shared" si="31"/>
        <v/>
      </c>
      <c r="F477" s="1">
        <v>474</v>
      </c>
      <c r="G477" s="1">
        <v>0</v>
      </c>
      <c r="H477" s="1">
        <v>85220000000</v>
      </c>
      <c r="I477" s="1" t="str">
        <f t="shared" si="32"/>
        <v>T</v>
      </c>
      <c r="J477" t="str">
        <f t="shared" si="33"/>
        <v>T</v>
      </c>
      <c r="K477">
        <f t="shared" si="34"/>
        <v>0.31956514902605021</v>
      </c>
      <c r="M477" s="3" t="s">
        <v>474</v>
      </c>
    </row>
    <row r="478" spans="2:13" ht="17">
      <c r="B478" s="1">
        <v>475</v>
      </c>
      <c r="C478" s="1">
        <v>256585</v>
      </c>
      <c r="D478" s="1">
        <v>2484456000</v>
      </c>
      <c r="E478" s="1" t="str">
        <f t="shared" si="31"/>
        <v/>
      </c>
      <c r="F478" s="1">
        <v>475</v>
      </c>
      <c r="G478" s="1">
        <v>256585</v>
      </c>
      <c r="H478" s="1">
        <v>12712000000</v>
      </c>
      <c r="I478" s="1" t="str">
        <f t="shared" si="32"/>
        <v/>
      </c>
      <c r="J478" t="str">
        <f t="shared" si="33"/>
        <v>OK</v>
      </c>
      <c r="K478">
        <f t="shared" si="34"/>
        <v>0.19544178728760225</v>
      </c>
      <c r="M478" s="3" t="s">
        <v>475</v>
      </c>
    </row>
    <row r="479" spans="2:13" ht="17">
      <c r="B479" s="1">
        <v>476</v>
      </c>
      <c r="C479" s="1">
        <v>47016</v>
      </c>
      <c r="D479" s="1">
        <v>740835000</v>
      </c>
      <c r="E479" s="1" t="str">
        <f t="shared" si="31"/>
        <v/>
      </c>
      <c r="F479" s="1">
        <v>476</v>
      </c>
      <c r="G479" s="1">
        <v>47016</v>
      </c>
      <c r="H479" s="1">
        <v>23628000000</v>
      </c>
      <c r="I479" s="1" t="str">
        <f t="shared" si="32"/>
        <v/>
      </c>
      <c r="J479" t="str">
        <f t="shared" si="33"/>
        <v>OK</v>
      </c>
      <c r="K479">
        <f t="shared" si="34"/>
        <v>3.1354113763331644E-2</v>
      </c>
      <c r="M479" s="3" t="s">
        <v>476</v>
      </c>
    </row>
    <row r="480" spans="2:13" ht="17">
      <c r="B480" s="1">
        <v>477</v>
      </c>
      <c r="C480" s="1">
        <v>465560</v>
      </c>
      <c r="D480" s="1">
        <v>2326373000</v>
      </c>
      <c r="E480" s="1" t="str">
        <f t="shared" si="31"/>
        <v/>
      </c>
      <c r="F480" s="1">
        <v>477</v>
      </c>
      <c r="G480" s="1">
        <v>465560</v>
      </c>
      <c r="H480" s="1">
        <v>18428000000</v>
      </c>
      <c r="I480" s="1" t="str">
        <f t="shared" si="32"/>
        <v/>
      </c>
      <c r="J480" t="str">
        <f t="shared" si="33"/>
        <v>OK</v>
      </c>
      <c r="K480">
        <f t="shared" si="34"/>
        <v>0.12624120902973734</v>
      </c>
      <c r="M480" s="3" t="s">
        <v>477</v>
      </c>
    </row>
    <row r="481" spans="2:13" ht="17">
      <c r="B481" s="1">
        <v>478</v>
      </c>
      <c r="C481" s="1">
        <v>8964</v>
      </c>
      <c r="D481" s="1">
        <v>433279000</v>
      </c>
      <c r="E481" s="1" t="str">
        <f t="shared" si="31"/>
        <v/>
      </c>
      <c r="F481" s="1">
        <v>478</v>
      </c>
      <c r="G481" s="1">
        <v>8964</v>
      </c>
      <c r="H481" s="1">
        <v>9808000000</v>
      </c>
      <c r="I481" s="1" t="str">
        <f t="shared" si="32"/>
        <v/>
      </c>
      <c r="J481" t="str">
        <f t="shared" si="33"/>
        <v>OK</v>
      </c>
      <c r="K481">
        <f t="shared" si="34"/>
        <v>4.4176080750407833E-2</v>
      </c>
      <c r="M481" s="3" t="s">
        <v>478</v>
      </c>
    </row>
    <row r="482" spans="2:13" ht="17">
      <c r="B482" s="1">
        <v>479</v>
      </c>
      <c r="C482" s="1">
        <v>96</v>
      </c>
      <c r="D482" s="1">
        <v>3427000</v>
      </c>
      <c r="E482" s="1" t="str">
        <f t="shared" si="31"/>
        <v/>
      </c>
      <c r="F482" s="1">
        <v>479</v>
      </c>
      <c r="G482" s="1">
        <v>96</v>
      </c>
      <c r="H482" s="1">
        <v>548000000</v>
      </c>
      <c r="I482" s="1" t="str">
        <f t="shared" si="32"/>
        <v/>
      </c>
      <c r="J482" t="str">
        <f t="shared" si="33"/>
        <v>OK</v>
      </c>
      <c r="K482">
        <f t="shared" si="34"/>
        <v>6.2536496350364965E-3</v>
      </c>
      <c r="M482" s="3" t="s">
        <v>479</v>
      </c>
    </row>
    <row r="483" spans="2:13" ht="17">
      <c r="B483" s="1">
        <v>480</v>
      </c>
      <c r="C483" s="1">
        <v>1325127</v>
      </c>
      <c r="D483" s="1">
        <v>3346999000</v>
      </c>
      <c r="E483" s="1" t="str">
        <f t="shared" si="31"/>
        <v/>
      </c>
      <c r="F483" s="1">
        <v>480</v>
      </c>
      <c r="G483" s="1">
        <v>1325127</v>
      </c>
      <c r="H483" s="1">
        <v>11296000000</v>
      </c>
      <c r="I483" s="1" t="str">
        <f t="shared" si="32"/>
        <v/>
      </c>
      <c r="J483" t="str">
        <f t="shared" si="33"/>
        <v>OK</v>
      </c>
      <c r="K483">
        <f t="shared" si="34"/>
        <v>0.29629948654390936</v>
      </c>
      <c r="M483" s="3" t="s">
        <v>480</v>
      </c>
    </row>
    <row r="484" spans="2:13" ht="17">
      <c r="B484" s="1">
        <v>481</v>
      </c>
      <c r="C484" s="1">
        <v>0</v>
      </c>
      <c r="D484" s="1">
        <v>0</v>
      </c>
      <c r="E484" s="1" t="str">
        <f t="shared" si="31"/>
        <v/>
      </c>
      <c r="F484" s="1">
        <v>481</v>
      </c>
      <c r="G484" s="1">
        <v>0</v>
      </c>
      <c r="H484" s="1">
        <v>0</v>
      </c>
      <c r="I484" s="1" t="str">
        <f t="shared" si="32"/>
        <v/>
      </c>
      <c r="J484" t="str">
        <f t="shared" si="33"/>
        <v>OK</v>
      </c>
      <c r="K484" t="e">
        <f t="shared" si="34"/>
        <v>#DIV/0!</v>
      </c>
      <c r="M484" s="3" t="s">
        <v>481</v>
      </c>
    </row>
    <row r="485" spans="2:13" ht="17">
      <c r="B485" s="1">
        <v>482</v>
      </c>
      <c r="C485" s="1">
        <v>0</v>
      </c>
      <c r="D485" s="1">
        <v>0</v>
      </c>
      <c r="E485" s="1" t="str">
        <f t="shared" si="31"/>
        <v/>
      </c>
      <c r="F485" s="1">
        <v>482</v>
      </c>
      <c r="G485" s="1">
        <v>0</v>
      </c>
      <c r="H485" s="1">
        <v>0</v>
      </c>
      <c r="I485" s="1" t="str">
        <f t="shared" si="32"/>
        <v/>
      </c>
      <c r="J485" t="str">
        <f t="shared" si="33"/>
        <v>OK</v>
      </c>
      <c r="K485" t="e">
        <f t="shared" si="34"/>
        <v>#DIV/0!</v>
      </c>
      <c r="M485" s="3" t="s">
        <v>482</v>
      </c>
    </row>
    <row r="486" spans="2:13" ht="17">
      <c r="B486" s="1">
        <v>483</v>
      </c>
      <c r="C486" s="1">
        <v>0</v>
      </c>
      <c r="D486" s="1">
        <v>0</v>
      </c>
      <c r="E486" s="1" t="str">
        <f t="shared" si="31"/>
        <v/>
      </c>
      <c r="F486" s="1">
        <v>483</v>
      </c>
      <c r="G486" s="1">
        <v>0</v>
      </c>
      <c r="H486" s="1">
        <v>0</v>
      </c>
      <c r="I486" s="1" t="str">
        <f t="shared" si="32"/>
        <v/>
      </c>
      <c r="J486" t="str">
        <f t="shared" si="33"/>
        <v>OK</v>
      </c>
      <c r="K486" t="e">
        <f t="shared" si="34"/>
        <v>#DIV/0!</v>
      </c>
      <c r="M486" s="3" t="s">
        <v>483</v>
      </c>
    </row>
    <row r="487" spans="2:13" ht="17">
      <c r="B487" s="1">
        <v>484</v>
      </c>
      <c r="C487" s="1">
        <v>27005688</v>
      </c>
      <c r="D487" s="1">
        <v>7534653000</v>
      </c>
      <c r="E487" s="1" t="str">
        <f t="shared" si="31"/>
        <v/>
      </c>
      <c r="F487" s="1">
        <v>484</v>
      </c>
      <c r="G487" s="1">
        <v>27005688</v>
      </c>
      <c r="H487" s="1">
        <v>26304000000</v>
      </c>
      <c r="I487" s="1" t="str">
        <f t="shared" si="32"/>
        <v/>
      </c>
      <c r="J487" t="str">
        <f t="shared" si="33"/>
        <v>OK</v>
      </c>
      <c r="K487">
        <f t="shared" si="34"/>
        <v>0.28644514142335764</v>
      </c>
      <c r="M487" s="3" t="s">
        <v>484</v>
      </c>
    </row>
    <row r="488" spans="2:13" ht="17">
      <c r="B488" s="1">
        <v>485</v>
      </c>
      <c r="C488" s="1">
        <v>641299</v>
      </c>
      <c r="D488" s="1">
        <v>5086970000</v>
      </c>
      <c r="E488" s="1" t="str">
        <f t="shared" si="31"/>
        <v/>
      </c>
      <c r="F488" s="1">
        <v>485</v>
      </c>
      <c r="G488" s="1">
        <v>640434</v>
      </c>
      <c r="H488" s="1">
        <v>60156000000</v>
      </c>
      <c r="I488" s="1" t="str">
        <f t="shared" si="32"/>
        <v>T</v>
      </c>
      <c r="J488" t="str">
        <f t="shared" si="33"/>
        <v>T</v>
      </c>
      <c r="K488">
        <f t="shared" si="34"/>
        <v>8.4562969612341249E-2</v>
      </c>
      <c r="M488" s="3" t="s">
        <v>485</v>
      </c>
    </row>
    <row r="489" spans="2:13" ht="17">
      <c r="B489" s="1">
        <v>486</v>
      </c>
      <c r="C489" s="1">
        <v>538839</v>
      </c>
      <c r="D489" s="1">
        <v>4048932000</v>
      </c>
      <c r="E489" s="1" t="str">
        <f t="shared" si="31"/>
        <v/>
      </c>
      <c r="F489" s="1">
        <v>486</v>
      </c>
      <c r="G489" s="1">
        <v>538839</v>
      </c>
      <c r="H489" s="1">
        <v>36668000000</v>
      </c>
      <c r="I489" s="1" t="str">
        <f t="shared" si="32"/>
        <v/>
      </c>
      <c r="J489" t="str">
        <f t="shared" si="33"/>
        <v>OK</v>
      </c>
      <c r="K489">
        <f t="shared" si="34"/>
        <v>0.11042140285807789</v>
      </c>
      <c r="M489" s="3" t="s">
        <v>486</v>
      </c>
    </row>
    <row r="490" spans="2:13" ht="17">
      <c r="B490" s="1">
        <v>487</v>
      </c>
      <c r="C490" s="1">
        <v>538838</v>
      </c>
      <c r="D490" s="1">
        <v>4054672000</v>
      </c>
      <c r="E490" s="1" t="str">
        <f t="shared" si="31"/>
        <v/>
      </c>
      <c r="F490" s="1">
        <v>487</v>
      </c>
      <c r="G490" s="1">
        <v>538838</v>
      </c>
      <c r="H490" s="1">
        <v>25192000000</v>
      </c>
      <c r="I490" s="1" t="str">
        <f t="shared" si="32"/>
        <v/>
      </c>
      <c r="J490" t="str">
        <f t="shared" si="33"/>
        <v>OK</v>
      </c>
      <c r="K490">
        <f t="shared" si="34"/>
        <v>0.16095077802476976</v>
      </c>
      <c r="M490" s="3" t="s">
        <v>487</v>
      </c>
    </row>
    <row r="491" spans="2:13" ht="17">
      <c r="B491" s="1">
        <v>488</v>
      </c>
      <c r="C491" s="1">
        <v>54135</v>
      </c>
      <c r="D491" s="1">
        <v>530305000</v>
      </c>
      <c r="E491" s="1" t="str">
        <f t="shared" si="31"/>
        <v/>
      </c>
      <c r="F491" s="1">
        <v>488</v>
      </c>
      <c r="G491" s="1">
        <v>54135</v>
      </c>
      <c r="H491" s="1">
        <v>4988000000</v>
      </c>
      <c r="I491" s="1" t="str">
        <f t="shared" si="32"/>
        <v/>
      </c>
      <c r="J491" t="str">
        <f t="shared" si="33"/>
        <v>OK</v>
      </c>
      <c r="K491">
        <f t="shared" si="34"/>
        <v>0.10631615878107457</v>
      </c>
      <c r="M491" s="3" t="s">
        <v>488</v>
      </c>
    </row>
    <row r="492" spans="2:13" ht="17">
      <c r="B492" s="1">
        <v>489</v>
      </c>
      <c r="C492" s="1">
        <v>47898</v>
      </c>
      <c r="D492" s="1">
        <v>477329000</v>
      </c>
      <c r="E492" s="1" t="str">
        <f t="shared" si="31"/>
        <v/>
      </c>
      <c r="F492" s="1">
        <v>489</v>
      </c>
      <c r="G492" s="1">
        <v>47898</v>
      </c>
      <c r="H492" s="1">
        <v>4512000000</v>
      </c>
      <c r="I492" s="1" t="str">
        <f t="shared" si="32"/>
        <v/>
      </c>
      <c r="J492" t="str">
        <f t="shared" si="33"/>
        <v>OK</v>
      </c>
      <c r="K492">
        <f t="shared" si="34"/>
        <v>0.10579100177304965</v>
      </c>
      <c r="M492" s="3" t="s">
        <v>489</v>
      </c>
    </row>
    <row r="493" spans="2:13" ht="17">
      <c r="B493" s="1">
        <v>490</v>
      </c>
      <c r="C493" s="1">
        <v>0</v>
      </c>
      <c r="D493" s="1">
        <v>0</v>
      </c>
      <c r="E493" s="1" t="str">
        <f t="shared" si="31"/>
        <v/>
      </c>
      <c r="F493" s="1">
        <v>490</v>
      </c>
      <c r="G493" s="1">
        <v>0</v>
      </c>
      <c r="H493" s="1">
        <v>0</v>
      </c>
      <c r="I493" s="1" t="str">
        <f t="shared" si="32"/>
        <v/>
      </c>
      <c r="J493" t="str">
        <f t="shared" si="33"/>
        <v>OK</v>
      </c>
      <c r="K493" t="e">
        <f t="shared" si="34"/>
        <v>#DIV/0!</v>
      </c>
      <c r="M493" s="3" t="s">
        <v>490</v>
      </c>
    </row>
    <row r="494" spans="2:13" ht="17">
      <c r="B494" s="1">
        <v>491</v>
      </c>
      <c r="C494" s="1">
        <v>71468</v>
      </c>
      <c r="D494" s="1">
        <v>1019898000</v>
      </c>
      <c r="E494" s="1" t="str">
        <f t="shared" si="31"/>
        <v/>
      </c>
      <c r="F494" s="1">
        <v>491</v>
      </c>
      <c r="G494" s="1">
        <v>0</v>
      </c>
      <c r="H494" s="1">
        <v>71532000000</v>
      </c>
      <c r="I494" s="1" t="str">
        <f t="shared" si="32"/>
        <v>T</v>
      </c>
      <c r="J494" t="str">
        <f t="shared" si="33"/>
        <v>T</v>
      </c>
      <c r="K494">
        <f t="shared" si="34"/>
        <v>1.4257926522395572E-2</v>
      </c>
      <c r="M494" s="3" t="s">
        <v>491</v>
      </c>
    </row>
    <row r="495" spans="2:13" ht="17">
      <c r="B495" s="1">
        <v>492</v>
      </c>
      <c r="C495" s="1">
        <v>848022</v>
      </c>
      <c r="D495" s="1">
        <v>6229805000</v>
      </c>
      <c r="E495" s="1" t="str">
        <f t="shared" si="31"/>
        <v/>
      </c>
      <c r="F495" s="1">
        <v>492</v>
      </c>
      <c r="G495" s="1">
        <v>0</v>
      </c>
      <c r="H495" s="1">
        <v>86060000000</v>
      </c>
      <c r="I495" s="1" t="str">
        <f t="shared" si="32"/>
        <v>T</v>
      </c>
      <c r="J495" t="str">
        <f t="shared" si="33"/>
        <v>T</v>
      </c>
      <c r="K495">
        <f t="shared" si="34"/>
        <v>7.2389089007669064E-2</v>
      </c>
      <c r="M495" s="3" t="s">
        <v>492</v>
      </c>
    </row>
    <row r="496" spans="2:13" ht="17">
      <c r="B496" s="1">
        <v>493</v>
      </c>
      <c r="C496" s="1">
        <v>106609</v>
      </c>
      <c r="D496" s="1">
        <v>1202876000</v>
      </c>
      <c r="E496" s="1" t="str">
        <f t="shared" si="31"/>
        <v/>
      </c>
      <c r="F496" s="1">
        <v>493</v>
      </c>
      <c r="G496" s="1">
        <v>106609</v>
      </c>
      <c r="H496" s="1">
        <v>72000000</v>
      </c>
      <c r="I496" s="1" t="str">
        <f t="shared" si="32"/>
        <v/>
      </c>
      <c r="J496" t="str">
        <f t="shared" si="33"/>
        <v>OK</v>
      </c>
      <c r="K496">
        <f t="shared" si="34"/>
        <v>16.706611111111112</v>
      </c>
      <c r="M496" s="3" t="s">
        <v>493</v>
      </c>
    </row>
    <row r="497" spans="2:13" ht="17">
      <c r="B497" s="1">
        <v>494</v>
      </c>
      <c r="C497" s="1">
        <v>200567</v>
      </c>
      <c r="D497" s="1">
        <v>8183425000</v>
      </c>
      <c r="E497" s="1" t="str">
        <f t="shared" si="31"/>
        <v/>
      </c>
      <c r="F497" s="1">
        <v>494</v>
      </c>
      <c r="G497" s="1">
        <v>0</v>
      </c>
      <c r="H497" s="1">
        <v>0</v>
      </c>
      <c r="I497" s="1" t="str">
        <f t="shared" si="32"/>
        <v/>
      </c>
      <c r="J497" t="str">
        <f t="shared" si="33"/>
        <v>DIF</v>
      </c>
      <c r="K497" t="e">
        <f t="shared" si="34"/>
        <v>#DIV/0!</v>
      </c>
      <c r="M497" s="3" t="s">
        <v>494</v>
      </c>
    </row>
    <row r="498" spans="2:13" ht="17">
      <c r="B498" s="1">
        <v>495</v>
      </c>
      <c r="C498" s="1">
        <v>191616</v>
      </c>
      <c r="D498" s="1">
        <v>1089063000</v>
      </c>
      <c r="E498" s="1" t="str">
        <f t="shared" si="31"/>
        <v/>
      </c>
      <c r="F498" s="1">
        <v>495</v>
      </c>
      <c r="G498" s="1">
        <v>0</v>
      </c>
      <c r="H498" s="1">
        <v>0</v>
      </c>
      <c r="I498" s="1" t="str">
        <f t="shared" si="32"/>
        <v/>
      </c>
      <c r="J498" t="str">
        <f t="shared" si="33"/>
        <v>DIF</v>
      </c>
      <c r="K498" t="e">
        <f t="shared" si="34"/>
        <v>#DIV/0!</v>
      </c>
      <c r="M498" s="3" t="s">
        <v>495</v>
      </c>
    </row>
    <row r="499" spans="2:13" ht="17">
      <c r="B499" s="1">
        <v>496</v>
      </c>
      <c r="C499" s="1">
        <v>1446982</v>
      </c>
      <c r="D499" s="1">
        <v>3881587000</v>
      </c>
      <c r="E499" s="1" t="str">
        <f t="shared" si="31"/>
        <v/>
      </c>
      <c r="F499" s="1">
        <v>496</v>
      </c>
      <c r="G499" s="1">
        <v>1446982</v>
      </c>
      <c r="H499" s="1">
        <v>20548000000</v>
      </c>
      <c r="I499" s="1" t="str">
        <f t="shared" si="32"/>
        <v/>
      </c>
      <c r="J499" t="str">
        <f t="shared" si="33"/>
        <v>OK</v>
      </c>
      <c r="K499">
        <f t="shared" si="34"/>
        <v>0.18890339692427488</v>
      </c>
      <c r="M499" s="3" t="s">
        <v>496</v>
      </c>
    </row>
    <row r="500" spans="2:13" ht="17">
      <c r="B500" s="1">
        <v>497</v>
      </c>
      <c r="C500" s="1">
        <v>139</v>
      </c>
      <c r="D500" s="1">
        <v>11352000</v>
      </c>
      <c r="E500" s="1" t="str">
        <f t="shared" si="31"/>
        <v/>
      </c>
      <c r="F500" s="1">
        <v>497</v>
      </c>
      <c r="G500" s="1">
        <v>139</v>
      </c>
      <c r="H500" s="1">
        <v>56000000</v>
      </c>
      <c r="I500" s="1" t="str">
        <f t="shared" si="32"/>
        <v/>
      </c>
      <c r="J500" t="str">
        <f t="shared" si="33"/>
        <v>OK</v>
      </c>
      <c r="K500">
        <f t="shared" si="34"/>
        <v>0.20271428571428571</v>
      </c>
      <c r="M500" s="3" t="s">
        <v>497</v>
      </c>
    </row>
    <row r="501" spans="2:13" ht="17">
      <c r="B501" s="1">
        <v>498</v>
      </c>
      <c r="C501" s="1">
        <v>2189</v>
      </c>
      <c r="D501" s="1">
        <v>65313000</v>
      </c>
      <c r="E501" s="1" t="str">
        <f t="shared" si="31"/>
        <v/>
      </c>
      <c r="F501" s="1">
        <v>498</v>
      </c>
      <c r="G501" s="1">
        <v>2189</v>
      </c>
      <c r="H501" s="1">
        <v>648000000</v>
      </c>
      <c r="I501" s="1" t="str">
        <f t="shared" si="32"/>
        <v/>
      </c>
      <c r="J501" t="str">
        <f t="shared" si="33"/>
        <v>OK</v>
      </c>
      <c r="K501">
        <f t="shared" si="34"/>
        <v>0.10079166666666667</v>
      </c>
      <c r="M501" s="3" t="s">
        <v>498</v>
      </c>
    </row>
    <row r="502" spans="2:13" ht="17">
      <c r="B502" s="1">
        <v>499</v>
      </c>
      <c r="C502" s="1">
        <v>376</v>
      </c>
      <c r="D502" s="1">
        <v>16477000</v>
      </c>
      <c r="E502" s="1" t="str">
        <f t="shared" si="31"/>
        <v/>
      </c>
      <c r="F502" s="1">
        <v>499</v>
      </c>
      <c r="G502" s="1">
        <v>376</v>
      </c>
      <c r="H502" s="1">
        <v>684000000</v>
      </c>
      <c r="I502" s="1" t="str">
        <f t="shared" si="32"/>
        <v/>
      </c>
      <c r="J502" t="str">
        <f t="shared" si="33"/>
        <v>OK</v>
      </c>
      <c r="K502">
        <f t="shared" si="34"/>
        <v>2.4089181286549709E-2</v>
      </c>
      <c r="M502" s="3" t="s">
        <v>499</v>
      </c>
    </row>
    <row r="503" spans="2:13" ht="17">
      <c r="B503" s="1">
        <v>500</v>
      </c>
      <c r="C503" s="1">
        <v>222295</v>
      </c>
      <c r="D503" s="1">
        <v>1554466000</v>
      </c>
      <c r="E503" s="1" t="str">
        <f t="shared" si="31"/>
        <v/>
      </c>
      <c r="F503" s="1">
        <v>500</v>
      </c>
      <c r="G503" s="1">
        <v>222295</v>
      </c>
      <c r="H503" s="1">
        <v>15156000000</v>
      </c>
      <c r="I503" s="1" t="str">
        <f t="shared" si="32"/>
        <v/>
      </c>
      <c r="J503" t="str">
        <f t="shared" si="33"/>
        <v>OK</v>
      </c>
      <c r="K503">
        <f t="shared" si="34"/>
        <v>0.10256439693850621</v>
      </c>
      <c r="M503" s="3" t="s">
        <v>500</v>
      </c>
    </row>
    <row r="504" spans="2:13" ht="17">
      <c r="B504" s="1">
        <v>501</v>
      </c>
      <c r="C504" s="1">
        <v>1042900</v>
      </c>
      <c r="D504" s="1">
        <v>2150172000</v>
      </c>
      <c r="E504" s="1" t="str">
        <f t="shared" si="31"/>
        <v/>
      </c>
      <c r="F504" s="1">
        <v>501</v>
      </c>
      <c r="G504" s="1">
        <v>1042900</v>
      </c>
      <c r="H504" s="1">
        <v>6064000000</v>
      </c>
      <c r="I504" s="1" t="str">
        <f t="shared" si="32"/>
        <v/>
      </c>
      <c r="J504" t="str">
        <f t="shared" si="33"/>
        <v>OK</v>
      </c>
      <c r="K504">
        <f t="shared" si="34"/>
        <v>0.35457981530343008</v>
      </c>
      <c r="M504" s="3" t="s">
        <v>501</v>
      </c>
    </row>
    <row r="505" spans="2:13" ht="17">
      <c r="B505" s="1">
        <v>502</v>
      </c>
      <c r="C505" s="1">
        <v>17212</v>
      </c>
      <c r="D505" s="1">
        <v>187882000</v>
      </c>
      <c r="E505" s="1" t="str">
        <f t="shared" si="31"/>
        <v/>
      </c>
      <c r="F505" s="1">
        <v>502</v>
      </c>
      <c r="G505" s="1">
        <v>17212</v>
      </c>
      <c r="H505" s="1">
        <v>688000000</v>
      </c>
      <c r="I505" s="1" t="str">
        <f t="shared" si="32"/>
        <v/>
      </c>
      <c r="J505" t="str">
        <f t="shared" si="33"/>
        <v>OK</v>
      </c>
      <c r="K505">
        <f t="shared" si="34"/>
        <v>0.2730843023255814</v>
      </c>
      <c r="M505" s="3" t="s">
        <v>502</v>
      </c>
    </row>
    <row r="506" spans="2:13" ht="17">
      <c r="B506" s="1">
        <v>503</v>
      </c>
      <c r="C506" s="1">
        <v>4685</v>
      </c>
      <c r="D506" s="1">
        <v>113512000</v>
      </c>
      <c r="E506" s="1" t="str">
        <f t="shared" si="31"/>
        <v/>
      </c>
      <c r="F506" s="1">
        <v>503</v>
      </c>
      <c r="G506" s="1">
        <v>4685</v>
      </c>
      <c r="H506" s="1">
        <v>688000000</v>
      </c>
      <c r="I506" s="1" t="str">
        <f t="shared" si="32"/>
        <v/>
      </c>
      <c r="J506" t="str">
        <f t="shared" si="33"/>
        <v>OK</v>
      </c>
      <c r="K506">
        <f t="shared" si="34"/>
        <v>0.16498837209302325</v>
      </c>
      <c r="M506" s="3" t="s">
        <v>503</v>
      </c>
    </row>
    <row r="507" spans="2:13" ht="17">
      <c r="B507" s="1">
        <v>504</v>
      </c>
      <c r="C507" s="1">
        <v>17477</v>
      </c>
      <c r="D507" s="1">
        <v>254257000</v>
      </c>
      <c r="E507" s="1" t="str">
        <f t="shared" si="31"/>
        <v/>
      </c>
      <c r="F507" s="1">
        <v>504</v>
      </c>
      <c r="G507" s="1">
        <v>17477</v>
      </c>
      <c r="H507" s="1">
        <v>1140000000</v>
      </c>
      <c r="I507" s="1" t="str">
        <f t="shared" si="32"/>
        <v/>
      </c>
      <c r="J507" t="str">
        <f t="shared" si="33"/>
        <v>OK</v>
      </c>
      <c r="K507">
        <f t="shared" si="34"/>
        <v>0.22303245614035089</v>
      </c>
      <c r="M507" s="3" t="s">
        <v>504</v>
      </c>
    </row>
    <row r="508" spans="2:13" ht="17">
      <c r="B508" s="1">
        <v>505</v>
      </c>
      <c r="C508" s="1">
        <v>2326</v>
      </c>
      <c r="D508" s="1">
        <v>62750000</v>
      </c>
      <c r="E508" s="1" t="str">
        <f t="shared" si="31"/>
        <v/>
      </c>
      <c r="F508" s="1">
        <v>505</v>
      </c>
      <c r="G508" s="1">
        <v>2326</v>
      </c>
      <c r="H508" s="1">
        <v>2096000000</v>
      </c>
      <c r="I508" s="1" t="str">
        <f t="shared" si="32"/>
        <v/>
      </c>
      <c r="J508" t="str">
        <f t="shared" si="33"/>
        <v>OK</v>
      </c>
      <c r="K508">
        <f t="shared" si="34"/>
        <v>2.9937977099236641E-2</v>
      </c>
      <c r="M508" s="3" t="s">
        <v>505</v>
      </c>
    </row>
    <row r="509" spans="2:13" ht="17">
      <c r="B509" s="1">
        <v>506</v>
      </c>
      <c r="C509" s="1">
        <v>1657076</v>
      </c>
      <c r="D509" s="1">
        <v>6265843000</v>
      </c>
      <c r="E509" s="1" t="str">
        <f t="shared" si="31"/>
        <v/>
      </c>
      <c r="F509" s="1">
        <v>506</v>
      </c>
      <c r="G509" s="1">
        <v>451878</v>
      </c>
      <c r="H509" s="1">
        <v>60016000000</v>
      </c>
      <c r="I509" s="1" t="str">
        <f t="shared" si="32"/>
        <v>T</v>
      </c>
      <c r="J509" t="str">
        <f t="shared" si="33"/>
        <v>T</v>
      </c>
      <c r="K509">
        <f t="shared" si="34"/>
        <v>0.10440287589976006</v>
      </c>
      <c r="M509" s="3" t="s">
        <v>506</v>
      </c>
    </row>
    <row r="510" spans="2:13" ht="17">
      <c r="B510" s="1">
        <v>507</v>
      </c>
      <c r="C510" s="1">
        <v>30232</v>
      </c>
      <c r="D510" s="1">
        <v>421129000</v>
      </c>
      <c r="E510" s="1" t="str">
        <f t="shared" si="31"/>
        <v/>
      </c>
      <c r="F510" s="1">
        <v>507</v>
      </c>
      <c r="G510" s="1">
        <v>12943</v>
      </c>
      <c r="H510" s="1">
        <v>60512000000</v>
      </c>
      <c r="I510" s="1" t="str">
        <f t="shared" si="32"/>
        <v>T</v>
      </c>
      <c r="J510" t="str">
        <f t="shared" si="33"/>
        <v>T</v>
      </c>
      <c r="K510">
        <f t="shared" si="34"/>
        <v>6.9594295346377582E-3</v>
      </c>
      <c r="M510" s="3" t="s">
        <v>507</v>
      </c>
    </row>
    <row r="511" spans="2:13" ht="17">
      <c r="B511" s="1">
        <v>508</v>
      </c>
      <c r="C511" s="1">
        <v>30231</v>
      </c>
      <c r="D511" s="1">
        <v>426615000</v>
      </c>
      <c r="E511" s="1" t="str">
        <f t="shared" si="31"/>
        <v/>
      </c>
      <c r="F511" s="1">
        <v>508</v>
      </c>
      <c r="G511" s="1">
        <v>12942</v>
      </c>
      <c r="H511" s="1">
        <v>60060000000</v>
      </c>
      <c r="I511" s="1" t="str">
        <f t="shared" si="32"/>
        <v>T</v>
      </c>
      <c r="J511" t="str">
        <f t="shared" si="33"/>
        <v>T</v>
      </c>
      <c r="K511">
        <f t="shared" si="34"/>
        <v>7.1031468531468529E-3</v>
      </c>
      <c r="M511" s="3" t="s">
        <v>508</v>
      </c>
    </row>
    <row r="512" spans="2:13" ht="17">
      <c r="B512" s="1">
        <v>509</v>
      </c>
      <c r="C512" s="1">
        <v>0</v>
      </c>
      <c r="D512" s="1">
        <v>0</v>
      </c>
      <c r="E512" s="1" t="str">
        <f t="shared" si="31"/>
        <v/>
      </c>
      <c r="F512" s="1">
        <v>509</v>
      </c>
      <c r="G512" s="1">
        <v>0</v>
      </c>
      <c r="H512" s="1">
        <v>0</v>
      </c>
      <c r="I512" s="1" t="str">
        <f t="shared" si="32"/>
        <v/>
      </c>
      <c r="J512" t="str">
        <f t="shared" si="33"/>
        <v>OK</v>
      </c>
      <c r="K512" t="e">
        <f t="shared" si="34"/>
        <v>#DIV/0!</v>
      </c>
      <c r="M512" s="3" t="s">
        <v>509</v>
      </c>
    </row>
    <row r="513" spans="2:13" ht="17">
      <c r="B513" s="1">
        <v>510</v>
      </c>
      <c r="C513" s="1">
        <v>6563</v>
      </c>
      <c r="D513" s="1">
        <v>87769000</v>
      </c>
      <c r="E513" s="1" t="str">
        <f t="shared" si="31"/>
        <v/>
      </c>
      <c r="F513" s="1">
        <v>510</v>
      </c>
      <c r="G513" s="1">
        <v>6563</v>
      </c>
      <c r="H513" s="1">
        <v>4708000000</v>
      </c>
      <c r="I513" s="1" t="str">
        <f t="shared" si="32"/>
        <v/>
      </c>
      <c r="J513" t="str">
        <f t="shared" si="33"/>
        <v>OK</v>
      </c>
      <c r="K513">
        <f t="shared" si="34"/>
        <v>1.8642523364485981E-2</v>
      </c>
      <c r="M513" s="3" t="s">
        <v>510</v>
      </c>
    </row>
    <row r="514" spans="2:13" ht="17">
      <c r="B514" s="1">
        <v>511</v>
      </c>
      <c r="C514" s="1">
        <v>2539057</v>
      </c>
      <c r="D514" s="1">
        <v>4700461000</v>
      </c>
      <c r="E514" s="1" t="str">
        <f t="shared" si="31"/>
        <v/>
      </c>
      <c r="F514" s="1">
        <v>511</v>
      </c>
      <c r="G514" s="1">
        <v>2539057</v>
      </c>
      <c r="H514" s="1">
        <v>11932000000</v>
      </c>
      <c r="I514" s="1" t="str">
        <f t="shared" si="32"/>
        <v/>
      </c>
      <c r="J514" t="str">
        <f t="shared" si="33"/>
        <v>OK</v>
      </c>
      <c r="K514">
        <f t="shared" si="34"/>
        <v>0.39393739523969157</v>
      </c>
      <c r="M514" s="3" t="s">
        <v>511</v>
      </c>
    </row>
    <row r="515" spans="2:13" ht="17">
      <c r="B515" s="1">
        <v>512</v>
      </c>
      <c r="C515" s="1">
        <v>69548</v>
      </c>
      <c r="D515" s="1">
        <v>248647000</v>
      </c>
      <c r="E515" s="1" t="str">
        <f t="shared" si="31"/>
        <v/>
      </c>
      <c r="F515" s="1">
        <v>512</v>
      </c>
      <c r="G515" s="1">
        <v>69424</v>
      </c>
      <c r="H515" s="1">
        <v>5752000000</v>
      </c>
      <c r="I515" s="1" t="str">
        <f t="shared" si="32"/>
        <v/>
      </c>
      <c r="J515" t="str">
        <f t="shared" si="33"/>
        <v>DIF</v>
      </c>
      <c r="K515">
        <f t="shared" si="34"/>
        <v>4.3227920723226704E-2</v>
      </c>
      <c r="M515" s="3" t="s">
        <v>512</v>
      </c>
    </row>
    <row r="516" spans="2:13" ht="17">
      <c r="B516" s="1">
        <v>513</v>
      </c>
      <c r="C516" s="1">
        <v>4</v>
      </c>
      <c r="D516" s="1">
        <v>692000</v>
      </c>
      <c r="E516" s="1" t="str">
        <f t="shared" si="31"/>
        <v/>
      </c>
      <c r="F516" s="1">
        <v>513</v>
      </c>
      <c r="G516" s="1">
        <v>4</v>
      </c>
      <c r="H516" s="1">
        <v>488000000</v>
      </c>
      <c r="I516" s="1" t="str">
        <f t="shared" si="32"/>
        <v/>
      </c>
      <c r="J516" t="str">
        <f t="shared" si="33"/>
        <v>OK</v>
      </c>
      <c r="K516">
        <f t="shared" si="34"/>
        <v>1.4180327868852458E-3</v>
      </c>
      <c r="M516" s="3" t="s">
        <v>513</v>
      </c>
    </row>
    <row r="517" spans="2:13" ht="17">
      <c r="B517" s="1">
        <v>514</v>
      </c>
      <c r="C517" s="1">
        <v>4097299</v>
      </c>
      <c r="D517" s="1">
        <v>6398877000</v>
      </c>
      <c r="E517" s="1" t="str">
        <f t="shared" ref="E517:E580" si="35">IF(D517&gt;$A$3, "T","")</f>
        <v/>
      </c>
      <c r="F517" s="1">
        <v>514</v>
      </c>
      <c r="G517" s="1">
        <v>4097298</v>
      </c>
      <c r="H517" s="1">
        <v>60796000000</v>
      </c>
      <c r="I517" s="1" t="str">
        <f t="shared" ref="I517:I580" si="36">IF(H517&gt;$A$3, "T","")</f>
        <v>T</v>
      </c>
      <c r="J517" t="str">
        <f t="shared" ref="J517:J580" si="37">IF(OR(I517="T",E517="T"),"T",IF(C517&lt;&gt;G517,"DIF","OK"))</f>
        <v>T</v>
      </c>
      <c r="K517">
        <f t="shared" si="34"/>
        <v>0.10525161194815448</v>
      </c>
      <c r="M517" s="3" t="s">
        <v>514</v>
      </c>
    </row>
    <row r="518" spans="2:13" ht="17">
      <c r="B518" s="1">
        <v>515</v>
      </c>
      <c r="C518" s="1">
        <v>1090</v>
      </c>
      <c r="D518" s="1">
        <v>27856000</v>
      </c>
      <c r="E518" s="1" t="str">
        <f t="shared" si="35"/>
        <v/>
      </c>
      <c r="F518" s="1">
        <v>515</v>
      </c>
      <c r="G518" s="1">
        <v>1090</v>
      </c>
      <c r="H518" s="1">
        <v>648000000</v>
      </c>
      <c r="I518" s="1" t="str">
        <f t="shared" si="36"/>
        <v/>
      </c>
      <c r="J518" t="str">
        <f t="shared" si="37"/>
        <v>OK</v>
      </c>
      <c r="K518">
        <f t="shared" si="34"/>
        <v>4.2987654320987653E-2</v>
      </c>
      <c r="M518" s="3" t="s">
        <v>515</v>
      </c>
    </row>
    <row r="519" spans="2:13" ht="17">
      <c r="B519" s="1">
        <v>516</v>
      </c>
      <c r="C519" s="1">
        <v>10515</v>
      </c>
      <c r="D519" s="1">
        <v>150290000</v>
      </c>
      <c r="E519" s="1" t="str">
        <f t="shared" si="35"/>
        <v/>
      </c>
      <c r="F519" s="1">
        <v>516</v>
      </c>
      <c r="G519" s="1">
        <v>10515</v>
      </c>
      <c r="H519" s="1">
        <v>784000000</v>
      </c>
      <c r="I519" s="1" t="str">
        <f t="shared" si="36"/>
        <v/>
      </c>
      <c r="J519" t="str">
        <f t="shared" si="37"/>
        <v>OK</v>
      </c>
      <c r="K519">
        <f t="shared" si="34"/>
        <v>0.19169642857142857</v>
      </c>
      <c r="M519" s="3" t="s">
        <v>516</v>
      </c>
    </row>
    <row r="520" spans="2:13" ht="17">
      <c r="B520" s="1">
        <v>517</v>
      </c>
      <c r="C520" s="1">
        <v>66240</v>
      </c>
      <c r="D520" s="1">
        <v>1133920000</v>
      </c>
      <c r="E520" s="1" t="str">
        <f t="shared" si="35"/>
        <v/>
      </c>
      <c r="F520" s="1">
        <v>517</v>
      </c>
      <c r="G520" s="1">
        <v>66240</v>
      </c>
      <c r="H520" s="1">
        <v>13476000000</v>
      </c>
      <c r="I520" s="1" t="str">
        <f t="shared" si="36"/>
        <v/>
      </c>
      <c r="J520" t="str">
        <f t="shared" si="37"/>
        <v>OK</v>
      </c>
      <c r="K520">
        <f t="shared" si="34"/>
        <v>8.4143662807954878E-2</v>
      </c>
      <c r="M520" s="3" t="s">
        <v>517</v>
      </c>
    </row>
    <row r="521" spans="2:13" ht="17">
      <c r="B521" s="1">
        <v>518</v>
      </c>
      <c r="C521" s="1">
        <v>4611085</v>
      </c>
      <c r="D521" s="1">
        <v>8136333000</v>
      </c>
      <c r="E521" s="1" t="str">
        <f t="shared" si="35"/>
        <v/>
      </c>
      <c r="F521" s="1">
        <v>518</v>
      </c>
      <c r="G521" s="1">
        <v>541468081</v>
      </c>
      <c r="H521" s="1">
        <v>86656000000</v>
      </c>
      <c r="I521" s="1" t="str">
        <f t="shared" si="36"/>
        <v>T</v>
      </c>
      <c r="J521" t="str">
        <f t="shared" si="37"/>
        <v>T</v>
      </c>
      <c r="K521">
        <f t="shared" si="34"/>
        <v>9.3892321362629247E-2</v>
      </c>
      <c r="M521" s="3" t="s">
        <v>518</v>
      </c>
    </row>
    <row r="522" spans="2:13" ht="17">
      <c r="B522" s="1">
        <v>519</v>
      </c>
      <c r="C522" s="1">
        <v>2284436</v>
      </c>
      <c r="D522" s="1">
        <v>43497425000</v>
      </c>
      <c r="E522" s="1" t="str">
        <f t="shared" si="35"/>
        <v/>
      </c>
      <c r="F522" s="1">
        <v>519</v>
      </c>
      <c r="G522" s="1">
        <v>538968214</v>
      </c>
      <c r="H522" s="1">
        <v>86216000000</v>
      </c>
      <c r="I522" s="1" t="str">
        <f t="shared" si="36"/>
        <v>T</v>
      </c>
      <c r="J522" t="str">
        <f t="shared" si="37"/>
        <v>T</v>
      </c>
      <c r="K522">
        <f t="shared" si="34"/>
        <v>0.50451685302032101</v>
      </c>
      <c r="M522" s="3" t="s">
        <v>519</v>
      </c>
    </row>
    <row r="523" spans="2:13" ht="17">
      <c r="B523" s="1">
        <v>520</v>
      </c>
      <c r="C523" s="1">
        <v>7180</v>
      </c>
      <c r="D523" s="1">
        <v>201785000</v>
      </c>
      <c r="E523" s="1" t="str">
        <f t="shared" si="35"/>
        <v/>
      </c>
      <c r="F523" s="1">
        <v>520</v>
      </c>
      <c r="G523" s="1">
        <v>7180</v>
      </c>
      <c r="H523" s="1">
        <v>972000000</v>
      </c>
      <c r="I523" s="1" t="str">
        <f t="shared" si="36"/>
        <v/>
      </c>
      <c r="J523" t="str">
        <f t="shared" si="37"/>
        <v>OK</v>
      </c>
      <c r="K523">
        <f t="shared" si="34"/>
        <v>0.2075977366255144</v>
      </c>
      <c r="M523" s="3" t="s">
        <v>520</v>
      </c>
    </row>
    <row r="524" spans="2:13" ht="17">
      <c r="B524" s="1">
        <v>521</v>
      </c>
      <c r="C524" s="1">
        <v>4166203</v>
      </c>
      <c r="D524" s="1">
        <v>2017902000</v>
      </c>
      <c r="E524" s="1" t="str">
        <f t="shared" si="35"/>
        <v/>
      </c>
      <c r="F524" s="1">
        <v>521</v>
      </c>
      <c r="G524" s="1">
        <v>1857302</v>
      </c>
      <c r="H524" s="1">
        <v>60016000000</v>
      </c>
      <c r="I524" s="1" t="str">
        <f t="shared" si="36"/>
        <v>T</v>
      </c>
      <c r="J524" t="str">
        <f t="shared" si="37"/>
        <v>T</v>
      </c>
      <c r="K524">
        <f t="shared" si="34"/>
        <v>3.3622733937616639E-2</v>
      </c>
      <c r="M524" s="3" t="s">
        <v>521</v>
      </c>
    </row>
    <row r="525" spans="2:13" ht="17">
      <c r="B525" s="1">
        <v>522</v>
      </c>
      <c r="C525" s="1">
        <v>938</v>
      </c>
      <c r="D525" s="1">
        <v>38504000</v>
      </c>
      <c r="E525" s="1" t="str">
        <f t="shared" si="35"/>
        <v/>
      </c>
      <c r="F525" s="1">
        <v>522</v>
      </c>
      <c r="G525" s="1">
        <v>938</v>
      </c>
      <c r="H525" s="1">
        <v>1496000000</v>
      </c>
      <c r="I525" s="1" t="str">
        <f t="shared" si="36"/>
        <v/>
      </c>
      <c r="J525" t="str">
        <f t="shared" si="37"/>
        <v>OK</v>
      </c>
      <c r="K525">
        <f t="shared" si="34"/>
        <v>2.5737967914438501E-2</v>
      </c>
      <c r="M525" s="3" t="s">
        <v>522</v>
      </c>
    </row>
    <row r="526" spans="2:13" ht="17">
      <c r="B526" s="1">
        <v>523</v>
      </c>
      <c r="C526" s="1">
        <v>1425</v>
      </c>
      <c r="D526" s="1">
        <v>18648000</v>
      </c>
      <c r="E526" s="1" t="str">
        <f t="shared" si="35"/>
        <v/>
      </c>
      <c r="F526" s="1">
        <v>523</v>
      </c>
      <c r="G526" s="1">
        <v>1425</v>
      </c>
      <c r="H526" s="1">
        <v>4000000</v>
      </c>
      <c r="I526" s="1" t="str">
        <f t="shared" si="36"/>
        <v/>
      </c>
      <c r="J526" t="str">
        <f t="shared" si="37"/>
        <v>OK</v>
      </c>
      <c r="K526">
        <f t="shared" si="34"/>
        <v>4.6619999999999999</v>
      </c>
      <c r="M526" s="3" t="s">
        <v>523</v>
      </c>
    </row>
    <row r="527" spans="2:13" ht="17">
      <c r="B527" s="1">
        <v>524</v>
      </c>
      <c r="C527" s="1">
        <v>1031036</v>
      </c>
      <c r="D527" s="1">
        <v>5423823000</v>
      </c>
      <c r="E527" s="1" t="str">
        <f t="shared" si="35"/>
        <v/>
      </c>
      <c r="F527" s="1">
        <v>524</v>
      </c>
      <c r="G527" s="1">
        <v>1031036</v>
      </c>
      <c r="H527" s="1">
        <v>42964000000</v>
      </c>
      <c r="I527" s="1" t="str">
        <f t="shared" si="36"/>
        <v/>
      </c>
      <c r="J527" t="str">
        <f t="shared" si="37"/>
        <v>OK</v>
      </c>
      <c r="K527">
        <f t="shared" si="34"/>
        <v>0.12624110883530398</v>
      </c>
      <c r="M527" s="3" t="s">
        <v>524</v>
      </c>
    </row>
    <row r="528" spans="2:13" ht="17">
      <c r="B528" s="1">
        <v>525</v>
      </c>
      <c r="C528" s="1">
        <v>11</v>
      </c>
      <c r="D528" s="1">
        <v>931000</v>
      </c>
      <c r="E528" s="1" t="str">
        <f t="shared" si="35"/>
        <v/>
      </c>
      <c r="F528" s="1">
        <v>525</v>
      </c>
      <c r="G528" s="1">
        <v>11</v>
      </c>
      <c r="H528" s="1">
        <v>476000000</v>
      </c>
      <c r="I528" s="1" t="str">
        <f t="shared" si="36"/>
        <v/>
      </c>
      <c r="J528" t="str">
        <f t="shared" si="37"/>
        <v>OK</v>
      </c>
      <c r="K528">
        <f t="shared" si="34"/>
        <v>1.9558823529411767E-3</v>
      </c>
      <c r="M528" s="3" t="s">
        <v>525</v>
      </c>
    </row>
    <row r="529" spans="2:13" ht="17">
      <c r="B529" s="1">
        <v>526</v>
      </c>
      <c r="C529" s="1">
        <v>15</v>
      </c>
      <c r="D529" s="1">
        <v>1801000</v>
      </c>
      <c r="E529" s="1" t="str">
        <f t="shared" si="35"/>
        <v/>
      </c>
      <c r="F529" s="1">
        <v>526</v>
      </c>
      <c r="G529" s="1">
        <v>0</v>
      </c>
      <c r="H529" s="1">
        <v>85436000000</v>
      </c>
      <c r="I529" s="1" t="str">
        <f t="shared" si="36"/>
        <v>T</v>
      </c>
      <c r="J529" t="str">
        <f t="shared" si="37"/>
        <v>T</v>
      </c>
      <c r="K529">
        <f t="shared" ref="K529:K592" si="38">D529/H529</f>
        <v>2.1080106746570531E-5</v>
      </c>
      <c r="M529" s="3" t="s">
        <v>526</v>
      </c>
    </row>
    <row r="530" spans="2:13" ht="17">
      <c r="B530" s="1">
        <v>527</v>
      </c>
      <c r="C530" s="1">
        <v>16</v>
      </c>
      <c r="D530" s="1">
        <v>1156000</v>
      </c>
      <c r="E530" s="1" t="str">
        <f t="shared" si="35"/>
        <v/>
      </c>
      <c r="F530" s="1">
        <v>527</v>
      </c>
      <c r="G530" s="1">
        <v>0</v>
      </c>
      <c r="H530" s="1">
        <v>85052000000</v>
      </c>
      <c r="I530" s="1" t="str">
        <f t="shared" si="36"/>
        <v>T</v>
      </c>
      <c r="J530" t="str">
        <f t="shared" si="37"/>
        <v>T</v>
      </c>
      <c r="K530">
        <f t="shared" si="38"/>
        <v>1.3591685086770446E-5</v>
      </c>
      <c r="M530" s="3" t="s">
        <v>527</v>
      </c>
    </row>
    <row r="531" spans="2:13" ht="17">
      <c r="B531" s="1">
        <v>528</v>
      </c>
      <c r="C531" s="1">
        <v>14</v>
      </c>
      <c r="D531" s="1">
        <v>1100000</v>
      </c>
      <c r="E531" s="1" t="str">
        <f t="shared" si="35"/>
        <v/>
      </c>
      <c r="F531" s="1">
        <v>528</v>
      </c>
      <c r="G531" s="1">
        <v>0</v>
      </c>
      <c r="H531" s="1">
        <v>61172000000</v>
      </c>
      <c r="I531" s="1" t="str">
        <f t="shared" si="36"/>
        <v>T</v>
      </c>
      <c r="J531" t="str">
        <f t="shared" si="37"/>
        <v>T</v>
      </c>
      <c r="K531">
        <f t="shared" si="38"/>
        <v>1.7982083306087751E-5</v>
      </c>
      <c r="M531" s="3" t="s">
        <v>528</v>
      </c>
    </row>
    <row r="532" spans="2:13" ht="17">
      <c r="B532" s="1">
        <v>529</v>
      </c>
      <c r="C532" s="1">
        <v>14</v>
      </c>
      <c r="D532" s="1">
        <v>1090000</v>
      </c>
      <c r="E532" s="1" t="str">
        <f t="shared" si="35"/>
        <v/>
      </c>
      <c r="F532" s="1">
        <v>529</v>
      </c>
      <c r="G532" s="1">
        <v>0</v>
      </c>
      <c r="H532" s="1">
        <v>61120000000</v>
      </c>
      <c r="I532" s="1" t="str">
        <f t="shared" si="36"/>
        <v>T</v>
      </c>
      <c r="J532" t="str">
        <f t="shared" si="37"/>
        <v>T</v>
      </c>
      <c r="K532">
        <f t="shared" si="38"/>
        <v>1.7833769633507854E-5</v>
      </c>
      <c r="M532" s="3" t="s">
        <v>529</v>
      </c>
    </row>
    <row r="533" spans="2:13" ht="17">
      <c r="B533" s="1">
        <v>530</v>
      </c>
      <c r="C533" s="1">
        <v>11</v>
      </c>
      <c r="D533" s="1">
        <v>1087000</v>
      </c>
      <c r="E533" s="1" t="str">
        <f t="shared" si="35"/>
        <v/>
      </c>
      <c r="F533" s="1">
        <v>530</v>
      </c>
      <c r="G533" s="1">
        <v>0</v>
      </c>
      <c r="H533" s="1">
        <v>61164000000</v>
      </c>
      <c r="I533" s="1" t="str">
        <f t="shared" si="36"/>
        <v>T</v>
      </c>
      <c r="J533" t="str">
        <f t="shared" si="37"/>
        <v>T</v>
      </c>
      <c r="K533">
        <f t="shared" si="38"/>
        <v>1.7771891962592375E-5</v>
      </c>
      <c r="M533" s="3" t="s">
        <v>530</v>
      </c>
    </row>
    <row r="534" spans="2:13" ht="17">
      <c r="B534" s="1">
        <v>531</v>
      </c>
      <c r="C534" s="1">
        <v>11</v>
      </c>
      <c r="D534" s="1">
        <v>1082000</v>
      </c>
      <c r="E534" s="1" t="str">
        <f t="shared" si="35"/>
        <v/>
      </c>
      <c r="F534" s="1">
        <v>531</v>
      </c>
      <c r="G534" s="1">
        <v>0</v>
      </c>
      <c r="H534" s="1">
        <v>61148000000</v>
      </c>
      <c r="I534" s="1" t="str">
        <f t="shared" si="36"/>
        <v>T</v>
      </c>
      <c r="J534" t="str">
        <f t="shared" si="37"/>
        <v>T</v>
      </c>
      <c r="K534">
        <f t="shared" si="38"/>
        <v>1.7694773336822138E-5</v>
      </c>
      <c r="M534" s="3" t="s">
        <v>531</v>
      </c>
    </row>
    <row r="535" spans="2:13" ht="17">
      <c r="B535" s="1">
        <v>532</v>
      </c>
      <c r="C535" s="1">
        <v>1383</v>
      </c>
      <c r="D535" s="1">
        <v>71762000</v>
      </c>
      <c r="E535" s="1" t="str">
        <f t="shared" si="35"/>
        <v/>
      </c>
      <c r="F535" s="1">
        <v>532</v>
      </c>
      <c r="G535" s="1">
        <v>1383</v>
      </c>
      <c r="H535" s="1">
        <v>1912000000</v>
      </c>
      <c r="I535" s="1" t="str">
        <f t="shared" si="36"/>
        <v/>
      </c>
      <c r="J535" t="str">
        <f t="shared" si="37"/>
        <v>OK</v>
      </c>
      <c r="K535">
        <f t="shared" si="38"/>
        <v>3.7532426778242679E-2</v>
      </c>
      <c r="M535" s="3" t="s">
        <v>532</v>
      </c>
    </row>
    <row r="536" spans="2:13" ht="17">
      <c r="B536" s="1">
        <v>533</v>
      </c>
      <c r="C536" s="1">
        <v>15</v>
      </c>
      <c r="D536" s="1">
        <v>1521000</v>
      </c>
      <c r="E536" s="1" t="str">
        <f t="shared" si="35"/>
        <v/>
      </c>
      <c r="F536" s="1">
        <v>533</v>
      </c>
      <c r="G536" s="1">
        <v>0</v>
      </c>
      <c r="H536" s="1">
        <v>152832000000</v>
      </c>
      <c r="I536" s="1" t="str">
        <f t="shared" si="36"/>
        <v>T</v>
      </c>
      <c r="J536" t="str">
        <f t="shared" si="37"/>
        <v>T</v>
      </c>
      <c r="K536">
        <f t="shared" si="38"/>
        <v>9.9521042713567846E-6</v>
      </c>
      <c r="M536" s="3" t="s">
        <v>533</v>
      </c>
    </row>
    <row r="537" spans="2:13" ht="17">
      <c r="B537" s="1">
        <v>534</v>
      </c>
      <c r="C537" s="1">
        <v>16</v>
      </c>
      <c r="D537" s="1">
        <v>1178000</v>
      </c>
      <c r="E537" s="1" t="str">
        <f t="shared" si="35"/>
        <v/>
      </c>
      <c r="F537" s="1">
        <v>534</v>
      </c>
      <c r="G537" s="1">
        <v>0</v>
      </c>
      <c r="H537" s="1">
        <v>152824000000</v>
      </c>
      <c r="I537" s="1" t="str">
        <f t="shared" si="36"/>
        <v>T</v>
      </c>
      <c r="J537" t="str">
        <f t="shared" si="37"/>
        <v>T</v>
      </c>
      <c r="K537">
        <f t="shared" si="38"/>
        <v>7.708213369627808E-6</v>
      </c>
      <c r="M537" s="3" t="s">
        <v>534</v>
      </c>
    </row>
    <row r="538" spans="2:13" ht="17">
      <c r="B538" s="1">
        <v>535</v>
      </c>
      <c r="C538" s="1">
        <v>13</v>
      </c>
      <c r="D538" s="1">
        <v>1826000</v>
      </c>
      <c r="E538" s="1" t="str">
        <f t="shared" si="35"/>
        <v/>
      </c>
      <c r="F538" s="1">
        <v>535</v>
      </c>
      <c r="G538" s="1">
        <v>0</v>
      </c>
      <c r="H538" s="1">
        <v>127344000000</v>
      </c>
      <c r="I538" s="1" t="str">
        <f t="shared" si="36"/>
        <v>T</v>
      </c>
      <c r="J538" t="str">
        <f t="shared" si="37"/>
        <v>T</v>
      </c>
      <c r="K538">
        <f t="shared" si="38"/>
        <v>1.433911295388868E-5</v>
      </c>
      <c r="M538" s="3" t="s">
        <v>535</v>
      </c>
    </row>
    <row r="539" spans="2:13" ht="17">
      <c r="B539" s="1">
        <v>536</v>
      </c>
      <c r="C539" s="1">
        <v>13</v>
      </c>
      <c r="D539" s="1">
        <v>1030000</v>
      </c>
      <c r="E539" s="1" t="str">
        <f t="shared" si="35"/>
        <v/>
      </c>
      <c r="F539" s="1">
        <v>536</v>
      </c>
      <c r="G539" s="1">
        <v>0</v>
      </c>
      <c r="H539" s="1">
        <v>127184000000</v>
      </c>
      <c r="I539" s="1" t="str">
        <f t="shared" si="36"/>
        <v>T</v>
      </c>
      <c r="J539" t="str">
        <f t="shared" si="37"/>
        <v>T</v>
      </c>
      <c r="K539">
        <f t="shared" si="38"/>
        <v>8.0985029563467107E-6</v>
      </c>
      <c r="M539" s="3" t="s">
        <v>536</v>
      </c>
    </row>
    <row r="540" spans="2:13" ht="17">
      <c r="B540" s="1">
        <v>537</v>
      </c>
      <c r="C540" s="1">
        <v>0</v>
      </c>
      <c r="D540" s="1">
        <v>167000</v>
      </c>
      <c r="E540" s="1" t="str">
        <f t="shared" si="35"/>
        <v/>
      </c>
      <c r="F540" s="1">
        <v>537</v>
      </c>
      <c r="G540" s="1">
        <v>0</v>
      </c>
      <c r="H540" s="1">
        <v>476000000</v>
      </c>
      <c r="I540" s="1" t="str">
        <f t="shared" si="36"/>
        <v/>
      </c>
      <c r="J540" t="str">
        <f t="shared" si="37"/>
        <v>OK</v>
      </c>
      <c r="K540">
        <f t="shared" si="38"/>
        <v>3.5084033613445376E-4</v>
      </c>
      <c r="M540" s="3" t="s">
        <v>537</v>
      </c>
    </row>
    <row r="541" spans="2:13" ht="17">
      <c r="B541" s="1">
        <v>538</v>
      </c>
      <c r="C541" s="1">
        <v>5517</v>
      </c>
      <c r="D541" s="1">
        <v>177378000</v>
      </c>
      <c r="E541" s="1" t="str">
        <f t="shared" si="35"/>
        <v/>
      </c>
      <c r="F541" s="1">
        <v>538</v>
      </c>
      <c r="G541" s="1">
        <v>5517</v>
      </c>
      <c r="H541" s="1">
        <v>972000000</v>
      </c>
      <c r="I541" s="1" t="str">
        <f t="shared" si="36"/>
        <v/>
      </c>
      <c r="J541" t="str">
        <f t="shared" si="37"/>
        <v>OK</v>
      </c>
      <c r="K541">
        <f t="shared" si="38"/>
        <v>0.18248765432098765</v>
      </c>
      <c r="M541" s="3" t="s">
        <v>538</v>
      </c>
    </row>
    <row r="542" spans="2:13" ht="17">
      <c r="B542" s="1">
        <v>539</v>
      </c>
      <c r="C542" s="1">
        <v>20053</v>
      </c>
      <c r="D542" s="1">
        <v>301866000</v>
      </c>
      <c r="E542" s="1" t="str">
        <f t="shared" si="35"/>
        <v/>
      </c>
      <c r="F542" s="1">
        <v>539</v>
      </c>
      <c r="G542" s="1">
        <v>20053</v>
      </c>
      <c r="H542" s="1">
        <v>1872000000</v>
      </c>
      <c r="I542" s="1" t="str">
        <f t="shared" si="36"/>
        <v/>
      </c>
      <c r="J542" t="str">
        <f t="shared" si="37"/>
        <v>OK</v>
      </c>
      <c r="K542">
        <f t="shared" si="38"/>
        <v>0.16125320512820512</v>
      </c>
      <c r="M542" s="3" t="s">
        <v>539</v>
      </c>
    </row>
    <row r="543" spans="2:13" ht="17">
      <c r="B543" s="1">
        <v>540</v>
      </c>
      <c r="C543" s="1">
        <v>4648263</v>
      </c>
      <c r="D543" s="1">
        <v>5606598000</v>
      </c>
      <c r="E543" s="1" t="str">
        <f t="shared" si="35"/>
        <v/>
      </c>
      <c r="F543" s="1">
        <v>540</v>
      </c>
      <c r="G543" s="1">
        <v>2032354</v>
      </c>
      <c r="H543" s="1">
        <v>60012000000</v>
      </c>
      <c r="I543" s="1" t="str">
        <f t="shared" si="36"/>
        <v>T</v>
      </c>
      <c r="J543" t="str">
        <f t="shared" si="37"/>
        <v>T</v>
      </c>
      <c r="K543">
        <f t="shared" si="38"/>
        <v>9.3424615076984602E-2</v>
      </c>
      <c r="M543" s="3" t="s">
        <v>540</v>
      </c>
    </row>
    <row r="544" spans="2:13" ht="17">
      <c r="B544" s="1">
        <v>541</v>
      </c>
      <c r="C544" s="1">
        <v>28604947</v>
      </c>
      <c r="D544" s="1">
        <v>21835122000</v>
      </c>
      <c r="E544" s="1" t="str">
        <f t="shared" si="35"/>
        <v/>
      </c>
      <c r="F544" s="1">
        <v>541</v>
      </c>
      <c r="G544" s="1">
        <v>13641918</v>
      </c>
      <c r="H544" s="1">
        <v>60088000000</v>
      </c>
      <c r="I544" s="1" t="str">
        <f t="shared" si="36"/>
        <v>T</v>
      </c>
      <c r="J544" t="str">
        <f t="shared" si="37"/>
        <v>T</v>
      </c>
      <c r="K544">
        <f t="shared" si="38"/>
        <v>0.3633857342564239</v>
      </c>
      <c r="M544" s="3" t="s">
        <v>541</v>
      </c>
    </row>
    <row r="545" spans="2:13" ht="17">
      <c r="B545" s="1">
        <v>542</v>
      </c>
      <c r="C545" s="1">
        <v>822846</v>
      </c>
      <c r="D545" s="1">
        <v>4494219000</v>
      </c>
      <c r="E545" s="1" t="str">
        <f t="shared" si="35"/>
        <v/>
      </c>
      <c r="F545" s="1">
        <v>542</v>
      </c>
      <c r="G545" s="1">
        <v>822846</v>
      </c>
      <c r="H545" s="1">
        <v>49628000000</v>
      </c>
      <c r="I545" s="1" t="str">
        <f t="shared" si="36"/>
        <v/>
      </c>
      <c r="J545" t="str">
        <f t="shared" si="37"/>
        <v>OK</v>
      </c>
      <c r="K545">
        <f t="shared" si="38"/>
        <v>9.0558132505843478E-2</v>
      </c>
      <c r="M545" s="3" t="s">
        <v>542</v>
      </c>
    </row>
    <row r="546" spans="2:13" ht="17">
      <c r="B546" s="1">
        <v>543</v>
      </c>
      <c r="C546" s="1">
        <v>86</v>
      </c>
      <c r="D546" s="1">
        <v>4997000</v>
      </c>
      <c r="E546" s="1" t="str">
        <f t="shared" si="35"/>
        <v/>
      </c>
      <c r="F546" s="1">
        <v>543</v>
      </c>
      <c r="G546" s="1">
        <v>86</v>
      </c>
      <c r="H546" s="1">
        <v>516000000</v>
      </c>
      <c r="I546" s="1" t="str">
        <f t="shared" si="36"/>
        <v/>
      </c>
      <c r="J546" t="str">
        <f t="shared" si="37"/>
        <v>OK</v>
      </c>
      <c r="K546">
        <f t="shared" si="38"/>
        <v>9.684108527131783E-3</v>
      </c>
      <c r="M546" s="3" t="s">
        <v>543</v>
      </c>
    </row>
    <row r="547" spans="2:13" ht="17">
      <c r="B547" s="1">
        <v>544</v>
      </c>
      <c r="C547" s="1">
        <v>215018</v>
      </c>
      <c r="D547" s="1">
        <v>1507289000</v>
      </c>
      <c r="E547" s="1" t="str">
        <f t="shared" si="35"/>
        <v/>
      </c>
      <c r="F547" s="1">
        <v>544</v>
      </c>
      <c r="G547" s="1">
        <v>215018</v>
      </c>
      <c r="H547" s="1">
        <v>16528000000</v>
      </c>
      <c r="I547" s="1" t="str">
        <f t="shared" si="36"/>
        <v/>
      </c>
      <c r="J547" t="str">
        <f t="shared" si="37"/>
        <v>OK</v>
      </c>
      <c r="K547">
        <f t="shared" si="38"/>
        <v>9.119609148112294E-2</v>
      </c>
      <c r="M547" s="3" t="s">
        <v>544</v>
      </c>
    </row>
    <row r="548" spans="2:13" ht="17">
      <c r="B548" s="1">
        <v>545</v>
      </c>
      <c r="C548" s="1">
        <v>809015</v>
      </c>
      <c r="D548" s="1">
        <v>3993319000</v>
      </c>
      <c r="E548" s="1" t="str">
        <f t="shared" si="35"/>
        <v/>
      </c>
      <c r="F548" s="1">
        <v>545</v>
      </c>
      <c r="G548" s="1">
        <v>809015</v>
      </c>
      <c r="H548" s="1">
        <v>31508000000</v>
      </c>
      <c r="I548" s="1" t="str">
        <f t="shared" si="36"/>
        <v/>
      </c>
      <c r="J548" t="str">
        <f t="shared" si="37"/>
        <v>OK</v>
      </c>
      <c r="K548">
        <f t="shared" si="38"/>
        <v>0.12673984384918116</v>
      </c>
      <c r="M548" s="3" t="s">
        <v>545</v>
      </c>
    </row>
    <row r="549" spans="2:13" ht="17">
      <c r="B549" s="1">
        <v>546</v>
      </c>
      <c r="C549" s="1">
        <v>5810</v>
      </c>
      <c r="D549" s="1">
        <v>247935000</v>
      </c>
      <c r="E549" s="1" t="str">
        <f t="shared" si="35"/>
        <v/>
      </c>
      <c r="F549" s="1">
        <v>546</v>
      </c>
      <c r="G549" s="1">
        <v>5810</v>
      </c>
      <c r="H549" s="1">
        <v>7736000000</v>
      </c>
      <c r="I549" s="1" t="str">
        <f t="shared" si="36"/>
        <v/>
      </c>
      <c r="J549" t="str">
        <f t="shared" si="37"/>
        <v>OK</v>
      </c>
      <c r="K549">
        <f t="shared" si="38"/>
        <v>3.2049508790072387E-2</v>
      </c>
      <c r="M549" s="3" t="s">
        <v>546</v>
      </c>
    </row>
    <row r="550" spans="2:13" ht="17">
      <c r="B550" s="1">
        <v>547</v>
      </c>
      <c r="C550" s="1">
        <v>819856</v>
      </c>
      <c r="D550" s="1">
        <v>4414340000</v>
      </c>
      <c r="E550" s="1" t="str">
        <f t="shared" si="35"/>
        <v/>
      </c>
      <c r="F550" s="1">
        <v>547</v>
      </c>
      <c r="G550" s="1">
        <v>819856</v>
      </c>
      <c r="H550" s="1">
        <v>35488000000</v>
      </c>
      <c r="I550" s="1" t="str">
        <f t="shared" si="36"/>
        <v/>
      </c>
      <c r="J550" t="str">
        <f t="shared" si="37"/>
        <v>OK</v>
      </c>
      <c r="K550">
        <f t="shared" si="38"/>
        <v>0.12438965284039676</v>
      </c>
      <c r="M550" s="3" t="s">
        <v>547</v>
      </c>
    </row>
    <row r="551" spans="2:13" ht="17">
      <c r="B551" s="1">
        <v>548</v>
      </c>
      <c r="C551" s="1">
        <v>165986</v>
      </c>
      <c r="D551" s="1">
        <v>1315732000</v>
      </c>
      <c r="E551" s="1" t="str">
        <f t="shared" si="35"/>
        <v/>
      </c>
      <c r="F551" s="1">
        <v>548</v>
      </c>
      <c r="G551" s="1">
        <v>165986</v>
      </c>
      <c r="H551" s="1">
        <v>14624000000</v>
      </c>
      <c r="I551" s="1" t="str">
        <f t="shared" si="36"/>
        <v/>
      </c>
      <c r="J551" t="str">
        <f t="shared" si="37"/>
        <v>OK</v>
      </c>
      <c r="K551">
        <f t="shared" si="38"/>
        <v>8.997073304157549E-2</v>
      </c>
      <c r="M551" s="3" t="s">
        <v>548</v>
      </c>
    </row>
    <row r="552" spans="2:13" ht="17">
      <c r="B552" s="1">
        <v>549</v>
      </c>
      <c r="C552" s="1">
        <v>447540</v>
      </c>
      <c r="D552" s="1">
        <v>2710425000</v>
      </c>
      <c r="E552" s="1" t="str">
        <f t="shared" si="35"/>
        <v/>
      </c>
      <c r="F552" s="1">
        <v>549</v>
      </c>
      <c r="G552" s="1">
        <v>447540</v>
      </c>
      <c r="H552" s="1">
        <v>23268000000</v>
      </c>
      <c r="I552" s="1" t="str">
        <f t="shared" si="36"/>
        <v/>
      </c>
      <c r="J552" t="str">
        <f t="shared" si="37"/>
        <v>OK</v>
      </c>
      <c r="K552">
        <f t="shared" si="38"/>
        <v>0.11648723568849922</v>
      </c>
      <c r="M552" s="3" t="s">
        <v>549</v>
      </c>
    </row>
    <row r="553" spans="2:13" ht="17">
      <c r="B553" s="1">
        <v>550</v>
      </c>
      <c r="C553" s="1">
        <v>5850</v>
      </c>
      <c r="D553" s="1">
        <v>237224000</v>
      </c>
      <c r="E553" s="1" t="str">
        <f t="shared" si="35"/>
        <v/>
      </c>
      <c r="F553" s="1">
        <v>550</v>
      </c>
      <c r="G553" s="1">
        <v>5850</v>
      </c>
      <c r="H553" s="1">
        <v>7868000000</v>
      </c>
      <c r="I553" s="1" t="str">
        <f t="shared" si="36"/>
        <v/>
      </c>
      <c r="J553" t="str">
        <f t="shared" si="37"/>
        <v>OK</v>
      </c>
      <c r="K553">
        <f t="shared" si="38"/>
        <v>3.0150482968988306E-2</v>
      </c>
      <c r="M553" s="3" t="s">
        <v>550</v>
      </c>
    </row>
    <row r="554" spans="2:13" ht="17">
      <c r="B554" s="1">
        <v>551</v>
      </c>
      <c r="C554" s="1">
        <v>177</v>
      </c>
      <c r="D554" s="1">
        <v>11670000</v>
      </c>
      <c r="E554" s="1" t="str">
        <f t="shared" si="35"/>
        <v/>
      </c>
      <c r="F554" s="1">
        <v>551</v>
      </c>
      <c r="G554" s="1">
        <v>177</v>
      </c>
      <c r="H554" s="1">
        <v>984000000</v>
      </c>
      <c r="I554" s="1" t="str">
        <f t="shared" si="36"/>
        <v/>
      </c>
      <c r="J554" t="str">
        <f t="shared" si="37"/>
        <v>OK</v>
      </c>
      <c r="K554">
        <f t="shared" si="38"/>
        <v>1.1859756097560976E-2</v>
      </c>
      <c r="M554" s="3" t="s">
        <v>551</v>
      </c>
    </row>
    <row r="555" spans="2:13" ht="17">
      <c r="B555" s="1">
        <v>552</v>
      </c>
      <c r="C555" s="1">
        <v>46</v>
      </c>
      <c r="D555" s="1">
        <v>2929000</v>
      </c>
      <c r="E555" s="1" t="str">
        <f t="shared" si="35"/>
        <v/>
      </c>
      <c r="F555" s="1">
        <v>552</v>
      </c>
      <c r="G555" s="1">
        <v>46</v>
      </c>
      <c r="H555" s="1">
        <v>480000000</v>
      </c>
      <c r="I555" s="1" t="str">
        <f t="shared" si="36"/>
        <v/>
      </c>
      <c r="J555" t="str">
        <f t="shared" si="37"/>
        <v>OK</v>
      </c>
      <c r="K555">
        <f t="shared" si="38"/>
        <v>6.1020833333333335E-3</v>
      </c>
      <c r="M555" s="3" t="s">
        <v>552</v>
      </c>
    </row>
    <row r="556" spans="2:13" ht="17">
      <c r="B556" s="1">
        <v>553</v>
      </c>
      <c r="C556" s="1">
        <v>46</v>
      </c>
      <c r="D556" s="1">
        <v>2372000</v>
      </c>
      <c r="E556" s="1" t="str">
        <f t="shared" si="35"/>
        <v/>
      </c>
      <c r="F556" s="1">
        <v>553</v>
      </c>
      <c r="G556" s="1">
        <v>46</v>
      </c>
      <c r="H556" s="1">
        <v>524000000</v>
      </c>
      <c r="I556" s="1" t="str">
        <f t="shared" si="36"/>
        <v/>
      </c>
      <c r="J556" t="str">
        <f t="shared" si="37"/>
        <v>OK</v>
      </c>
      <c r="K556">
        <f t="shared" si="38"/>
        <v>4.5267175572519082E-3</v>
      </c>
      <c r="M556" s="3" t="s">
        <v>553</v>
      </c>
    </row>
    <row r="557" spans="2:13" ht="17">
      <c r="B557" s="1">
        <v>554</v>
      </c>
      <c r="C557" s="1">
        <v>466096</v>
      </c>
      <c r="D557" s="1">
        <v>805055000</v>
      </c>
      <c r="E557" s="1" t="str">
        <f t="shared" si="35"/>
        <v/>
      </c>
      <c r="F557" s="1">
        <v>554</v>
      </c>
      <c r="G557" s="1">
        <v>466096</v>
      </c>
      <c r="H557" s="1">
        <v>1644000000</v>
      </c>
      <c r="I557" s="1" t="str">
        <f t="shared" si="36"/>
        <v/>
      </c>
      <c r="J557" t="str">
        <f t="shared" si="37"/>
        <v>OK</v>
      </c>
      <c r="K557">
        <f t="shared" si="38"/>
        <v>0.48969282238442824</v>
      </c>
      <c r="M557" s="3" t="s">
        <v>554</v>
      </c>
    </row>
    <row r="558" spans="2:13" ht="17">
      <c r="B558" s="1">
        <v>555</v>
      </c>
      <c r="C558" s="1">
        <v>99516</v>
      </c>
      <c r="D558" s="1">
        <v>960263000</v>
      </c>
      <c r="E558" s="1" t="str">
        <f t="shared" si="35"/>
        <v/>
      </c>
      <c r="F558" s="1">
        <v>555</v>
      </c>
      <c r="G558" s="1">
        <v>99516</v>
      </c>
      <c r="H558" s="1">
        <v>3156000000</v>
      </c>
      <c r="I558" s="1" t="str">
        <f t="shared" si="36"/>
        <v/>
      </c>
      <c r="J558" t="str">
        <f t="shared" si="37"/>
        <v>OK</v>
      </c>
      <c r="K558">
        <f t="shared" si="38"/>
        <v>0.30426584283903674</v>
      </c>
      <c r="M558" s="3" t="s">
        <v>555</v>
      </c>
    </row>
    <row r="559" spans="2:13" ht="17">
      <c r="B559" s="1">
        <v>556</v>
      </c>
      <c r="C559" s="1">
        <v>233608</v>
      </c>
      <c r="D559" s="1">
        <v>1519032000</v>
      </c>
      <c r="E559" s="1" t="str">
        <f t="shared" si="35"/>
        <v/>
      </c>
      <c r="F559" s="1">
        <v>556</v>
      </c>
      <c r="G559" s="1">
        <v>233608</v>
      </c>
      <c r="H559" s="1">
        <v>6324000000</v>
      </c>
      <c r="I559" s="1" t="str">
        <f t="shared" si="36"/>
        <v/>
      </c>
      <c r="J559" t="str">
        <f t="shared" si="37"/>
        <v>OK</v>
      </c>
      <c r="K559">
        <f t="shared" si="38"/>
        <v>0.24020113851992411</v>
      </c>
      <c r="M559" s="3" t="s">
        <v>556</v>
      </c>
    </row>
    <row r="560" spans="2:13" ht="17">
      <c r="B560" s="1">
        <v>557</v>
      </c>
      <c r="C560" s="1">
        <v>1381</v>
      </c>
      <c r="D560" s="1">
        <v>63648000</v>
      </c>
      <c r="E560" s="1" t="str">
        <f t="shared" si="35"/>
        <v/>
      </c>
      <c r="F560" s="1">
        <v>557</v>
      </c>
      <c r="G560" s="1">
        <v>1381</v>
      </c>
      <c r="H560" s="1">
        <v>1468000000</v>
      </c>
      <c r="I560" s="1" t="str">
        <f t="shared" si="36"/>
        <v/>
      </c>
      <c r="J560" t="str">
        <f t="shared" si="37"/>
        <v>OK</v>
      </c>
      <c r="K560">
        <f t="shared" si="38"/>
        <v>4.3356948228882836E-2</v>
      </c>
      <c r="M560" s="3" t="s">
        <v>557</v>
      </c>
    </row>
    <row r="561" spans="2:13" ht="17">
      <c r="B561" s="1">
        <v>558</v>
      </c>
      <c r="C561" s="1">
        <v>0</v>
      </c>
      <c r="D561" s="1">
        <v>0</v>
      </c>
      <c r="E561" s="1" t="str">
        <f t="shared" si="35"/>
        <v/>
      </c>
      <c r="F561" s="1">
        <v>558</v>
      </c>
      <c r="G561" s="1">
        <v>0</v>
      </c>
      <c r="H561" s="1">
        <v>0</v>
      </c>
      <c r="I561" s="1" t="str">
        <f t="shared" si="36"/>
        <v/>
      </c>
      <c r="J561" t="str">
        <f t="shared" si="37"/>
        <v>OK</v>
      </c>
      <c r="K561" t="e">
        <f t="shared" si="38"/>
        <v>#DIV/0!</v>
      </c>
      <c r="M561" s="3" t="s">
        <v>558</v>
      </c>
    </row>
    <row r="562" spans="2:13" ht="17">
      <c r="B562" s="1">
        <v>559</v>
      </c>
      <c r="C562" s="1">
        <v>8754</v>
      </c>
      <c r="D562" s="1">
        <v>217729000</v>
      </c>
      <c r="E562" s="1" t="str">
        <f t="shared" si="35"/>
        <v/>
      </c>
      <c r="F562" s="1">
        <v>559</v>
      </c>
      <c r="G562" s="1">
        <v>8754</v>
      </c>
      <c r="H562" s="1">
        <v>1764000000</v>
      </c>
      <c r="I562" s="1" t="str">
        <f t="shared" si="36"/>
        <v/>
      </c>
      <c r="J562" t="str">
        <f t="shared" si="37"/>
        <v>OK</v>
      </c>
      <c r="K562">
        <f t="shared" si="38"/>
        <v>0.12342913832199547</v>
      </c>
      <c r="M562" s="3" t="s">
        <v>559</v>
      </c>
    </row>
    <row r="563" spans="2:13" ht="17">
      <c r="B563" s="1">
        <v>560</v>
      </c>
      <c r="C563" s="1">
        <v>829284</v>
      </c>
      <c r="D563" s="1">
        <v>6253885000</v>
      </c>
      <c r="E563" s="1" t="str">
        <f t="shared" si="35"/>
        <v/>
      </c>
      <c r="F563" s="1">
        <v>560</v>
      </c>
      <c r="G563" s="1">
        <v>829284</v>
      </c>
      <c r="H563" s="1">
        <v>50948000000</v>
      </c>
      <c r="I563" s="1" t="str">
        <f t="shared" si="36"/>
        <v/>
      </c>
      <c r="J563" t="str">
        <f t="shared" si="37"/>
        <v>OK</v>
      </c>
      <c r="K563">
        <f t="shared" si="38"/>
        <v>0.12275035330140535</v>
      </c>
      <c r="M563" s="3" t="s">
        <v>560</v>
      </c>
    </row>
    <row r="564" spans="2:13" ht="17">
      <c r="B564" s="1">
        <v>561</v>
      </c>
      <c r="C564" s="1">
        <v>1468</v>
      </c>
      <c r="D564" s="1">
        <v>35287000</v>
      </c>
      <c r="E564" s="1" t="str">
        <f t="shared" si="35"/>
        <v/>
      </c>
      <c r="F564" s="1">
        <v>561</v>
      </c>
      <c r="G564" s="1">
        <v>1468</v>
      </c>
      <c r="H564" s="1">
        <v>1328000000</v>
      </c>
      <c r="I564" s="1" t="str">
        <f t="shared" si="36"/>
        <v/>
      </c>
      <c r="J564" t="str">
        <f t="shared" si="37"/>
        <v>OK</v>
      </c>
      <c r="K564">
        <f t="shared" si="38"/>
        <v>2.6571536144578314E-2</v>
      </c>
      <c r="M564" s="3" t="s">
        <v>561</v>
      </c>
    </row>
    <row r="565" spans="2:13" ht="17">
      <c r="B565" s="1">
        <v>562</v>
      </c>
      <c r="C565" s="1">
        <v>1672</v>
      </c>
      <c r="D565" s="1">
        <v>71530000</v>
      </c>
      <c r="E565" s="1" t="str">
        <f t="shared" si="35"/>
        <v/>
      </c>
      <c r="F565" s="1">
        <v>562</v>
      </c>
      <c r="G565" s="1">
        <v>1672</v>
      </c>
      <c r="H565" s="1">
        <v>2948000000</v>
      </c>
      <c r="I565" s="1" t="str">
        <f t="shared" si="36"/>
        <v/>
      </c>
      <c r="J565" t="str">
        <f t="shared" si="37"/>
        <v>OK</v>
      </c>
      <c r="K565">
        <f t="shared" si="38"/>
        <v>2.4263907734056987E-2</v>
      </c>
      <c r="M565" s="3" t="s">
        <v>562</v>
      </c>
    </row>
    <row r="566" spans="2:13" ht="17">
      <c r="B566" s="1">
        <v>563</v>
      </c>
      <c r="C566" s="1">
        <v>36</v>
      </c>
      <c r="D566" s="1">
        <v>3724000</v>
      </c>
      <c r="E566" s="1" t="str">
        <f t="shared" si="35"/>
        <v/>
      </c>
      <c r="F566" s="1">
        <v>563</v>
      </c>
      <c r="G566" s="1">
        <v>36</v>
      </c>
      <c r="H566" s="1">
        <v>548000000</v>
      </c>
      <c r="I566" s="1" t="str">
        <f t="shared" si="36"/>
        <v/>
      </c>
      <c r="J566" t="str">
        <f t="shared" si="37"/>
        <v>OK</v>
      </c>
      <c r="K566">
        <f t="shared" si="38"/>
        <v>6.7956204379562048E-3</v>
      </c>
      <c r="M566" s="3" t="s">
        <v>563</v>
      </c>
    </row>
    <row r="567" spans="2:13" ht="17">
      <c r="B567" s="1">
        <v>564</v>
      </c>
      <c r="C567" s="1">
        <v>45</v>
      </c>
      <c r="D567" s="1">
        <v>45065000</v>
      </c>
      <c r="E567" s="1" t="str">
        <f t="shared" si="35"/>
        <v/>
      </c>
      <c r="F567" s="1">
        <v>564</v>
      </c>
      <c r="G567" s="1">
        <v>45</v>
      </c>
      <c r="H567" s="1">
        <v>6052000000</v>
      </c>
      <c r="I567" s="1" t="str">
        <f t="shared" si="36"/>
        <v/>
      </c>
      <c r="J567" t="str">
        <f t="shared" si="37"/>
        <v>OK</v>
      </c>
      <c r="K567">
        <f t="shared" si="38"/>
        <v>7.4462987442167877E-3</v>
      </c>
      <c r="M567" s="3" t="s">
        <v>564</v>
      </c>
    </row>
    <row r="568" spans="2:13" ht="17">
      <c r="B568" s="1">
        <v>565</v>
      </c>
      <c r="C568" s="1">
        <v>18240</v>
      </c>
      <c r="D568" s="1">
        <v>195192000</v>
      </c>
      <c r="E568" s="1" t="str">
        <f t="shared" si="35"/>
        <v/>
      </c>
      <c r="F568" s="1">
        <v>565</v>
      </c>
      <c r="G568" s="1">
        <v>18240</v>
      </c>
      <c r="H568" s="1">
        <v>4960000000</v>
      </c>
      <c r="I568" s="1" t="str">
        <f t="shared" si="36"/>
        <v/>
      </c>
      <c r="J568" t="str">
        <f t="shared" si="37"/>
        <v>OK</v>
      </c>
      <c r="K568">
        <f t="shared" si="38"/>
        <v>3.9353225806451612E-2</v>
      </c>
      <c r="M568" s="3" t="s">
        <v>565</v>
      </c>
    </row>
    <row r="569" spans="2:13" ht="17">
      <c r="B569" s="1">
        <v>566</v>
      </c>
      <c r="C569" s="1">
        <v>855</v>
      </c>
      <c r="D569" s="1">
        <v>24619000</v>
      </c>
      <c r="E569" s="1" t="str">
        <f t="shared" si="35"/>
        <v/>
      </c>
      <c r="F569" s="1">
        <v>566</v>
      </c>
      <c r="G569" s="1">
        <v>855</v>
      </c>
      <c r="H569" s="1">
        <v>944000000</v>
      </c>
      <c r="I569" s="1" t="str">
        <f t="shared" si="36"/>
        <v/>
      </c>
      <c r="J569" t="str">
        <f t="shared" si="37"/>
        <v>OK</v>
      </c>
      <c r="K569">
        <f t="shared" si="38"/>
        <v>2.6079449152542372E-2</v>
      </c>
      <c r="M569" s="3" t="s">
        <v>566</v>
      </c>
    </row>
    <row r="570" spans="2:13" ht="17">
      <c r="B570" s="1">
        <v>567</v>
      </c>
      <c r="C570" s="1">
        <v>793</v>
      </c>
      <c r="D570" s="1">
        <v>26435000</v>
      </c>
      <c r="E570" s="1" t="str">
        <f t="shared" si="35"/>
        <v/>
      </c>
      <c r="F570" s="1">
        <v>567</v>
      </c>
      <c r="G570" s="1">
        <v>793</v>
      </c>
      <c r="H570" s="1">
        <v>1080000000</v>
      </c>
      <c r="I570" s="1" t="str">
        <f t="shared" si="36"/>
        <v/>
      </c>
      <c r="J570" t="str">
        <f t="shared" si="37"/>
        <v>OK</v>
      </c>
      <c r="K570">
        <f t="shared" si="38"/>
        <v>2.447685185185185E-2</v>
      </c>
      <c r="M570" s="3" t="s">
        <v>567</v>
      </c>
    </row>
    <row r="571" spans="2:13" ht="17">
      <c r="B571" s="1">
        <v>568</v>
      </c>
      <c r="C571" s="1">
        <v>1828</v>
      </c>
      <c r="D571" s="1">
        <v>39882000</v>
      </c>
      <c r="E571" s="1" t="str">
        <f t="shared" si="35"/>
        <v/>
      </c>
      <c r="F571" s="1">
        <v>568</v>
      </c>
      <c r="G571" s="1">
        <v>1828</v>
      </c>
      <c r="H571" s="1">
        <v>1452000000</v>
      </c>
      <c r="I571" s="1" t="str">
        <f t="shared" si="36"/>
        <v/>
      </c>
      <c r="J571" t="str">
        <f t="shared" si="37"/>
        <v>OK</v>
      </c>
      <c r="K571">
        <f t="shared" si="38"/>
        <v>2.7466942148760332E-2</v>
      </c>
      <c r="M571" s="3" t="s">
        <v>568</v>
      </c>
    </row>
    <row r="572" spans="2:13" ht="17">
      <c r="B572" s="1">
        <v>569</v>
      </c>
      <c r="C572" s="1">
        <v>749</v>
      </c>
      <c r="D572" s="1">
        <v>26000000</v>
      </c>
      <c r="E572" s="1" t="str">
        <f t="shared" si="35"/>
        <v/>
      </c>
      <c r="F572" s="1">
        <v>569</v>
      </c>
      <c r="G572" s="1">
        <v>749</v>
      </c>
      <c r="H572" s="1">
        <v>940000000</v>
      </c>
      <c r="I572" s="1" t="str">
        <f t="shared" si="36"/>
        <v/>
      </c>
      <c r="J572" t="str">
        <f t="shared" si="37"/>
        <v>OK</v>
      </c>
      <c r="K572">
        <f t="shared" si="38"/>
        <v>2.7659574468085105E-2</v>
      </c>
      <c r="M572" s="3" t="s">
        <v>569</v>
      </c>
    </row>
    <row r="573" spans="2:13" ht="17">
      <c r="B573" s="1">
        <v>570</v>
      </c>
      <c r="C573" s="1">
        <v>984</v>
      </c>
      <c r="D573" s="1">
        <v>28838000</v>
      </c>
      <c r="E573" s="1" t="str">
        <f t="shared" si="35"/>
        <v/>
      </c>
      <c r="F573" s="1">
        <v>570</v>
      </c>
      <c r="G573" s="1">
        <v>984</v>
      </c>
      <c r="H573" s="1">
        <v>1232000000</v>
      </c>
      <c r="I573" s="1" t="str">
        <f t="shared" si="36"/>
        <v/>
      </c>
      <c r="J573" t="str">
        <f t="shared" si="37"/>
        <v>OK</v>
      </c>
      <c r="K573">
        <f t="shared" si="38"/>
        <v>2.3407467532467533E-2</v>
      </c>
      <c r="M573" s="3" t="s">
        <v>570</v>
      </c>
    </row>
    <row r="574" spans="2:13" ht="17">
      <c r="B574" s="1">
        <v>571</v>
      </c>
      <c r="C574" s="1">
        <v>446</v>
      </c>
      <c r="D574" s="1">
        <v>18682000</v>
      </c>
      <c r="E574" s="1" t="str">
        <f t="shared" si="35"/>
        <v/>
      </c>
      <c r="F574" s="1">
        <v>571</v>
      </c>
      <c r="G574" s="1">
        <v>446</v>
      </c>
      <c r="H574" s="1">
        <v>888000000</v>
      </c>
      <c r="I574" s="1" t="str">
        <f t="shared" si="36"/>
        <v/>
      </c>
      <c r="J574" t="str">
        <f t="shared" si="37"/>
        <v>OK</v>
      </c>
      <c r="K574">
        <f t="shared" si="38"/>
        <v>2.1038288288288288E-2</v>
      </c>
      <c r="M574" s="3" t="s">
        <v>571</v>
      </c>
    </row>
    <row r="575" spans="2:13" ht="17">
      <c r="B575" s="1">
        <v>572</v>
      </c>
      <c r="C575" s="1">
        <v>290158</v>
      </c>
      <c r="D575" s="1">
        <v>881726000</v>
      </c>
      <c r="E575" s="1" t="str">
        <f t="shared" si="35"/>
        <v/>
      </c>
      <c r="F575" s="1">
        <v>572</v>
      </c>
      <c r="G575" s="1">
        <v>289500</v>
      </c>
      <c r="H575" s="1">
        <v>5020000000</v>
      </c>
      <c r="I575" s="1" t="str">
        <f t="shared" si="36"/>
        <v/>
      </c>
      <c r="J575" t="str">
        <f t="shared" si="37"/>
        <v>DIF</v>
      </c>
      <c r="K575">
        <f t="shared" si="38"/>
        <v>0.17564262948207171</v>
      </c>
      <c r="M575" s="3" t="s">
        <v>572</v>
      </c>
    </row>
    <row r="576" spans="2:13" ht="17">
      <c r="B576" s="1">
        <v>573</v>
      </c>
      <c r="C576" s="1">
        <v>2831</v>
      </c>
      <c r="D576" s="1">
        <v>118257000</v>
      </c>
      <c r="E576" s="1" t="str">
        <f t="shared" si="35"/>
        <v/>
      </c>
      <c r="F576" s="1">
        <v>573</v>
      </c>
      <c r="G576" s="1">
        <v>2831</v>
      </c>
      <c r="H576" s="1">
        <v>1468000000</v>
      </c>
      <c r="I576" s="1" t="str">
        <f t="shared" si="36"/>
        <v/>
      </c>
      <c r="J576" t="str">
        <f t="shared" si="37"/>
        <v>OK</v>
      </c>
      <c r="K576">
        <f t="shared" si="38"/>
        <v>8.0556539509536784E-2</v>
      </c>
      <c r="M576" s="3" t="s">
        <v>573</v>
      </c>
    </row>
    <row r="577" spans="2:13" ht="17">
      <c r="B577" s="1">
        <v>574</v>
      </c>
      <c r="C577" s="1">
        <v>79893</v>
      </c>
      <c r="D577" s="1">
        <v>703513000</v>
      </c>
      <c r="E577" s="1" t="str">
        <f t="shared" si="35"/>
        <v/>
      </c>
      <c r="F577" s="1">
        <v>574</v>
      </c>
      <c r="G577" s="1">
        <v>79893</v>
      </c>
      <c r="H577" s="1">
        <v>1864000000</v>
      </c>
      <c r="I577" s="1" t="str">
        <f t="shared" si="36"/>
        <v/>
      </c>
      <c r="J577" t="str">
        <f t="shared" si="37"/>
        <v>OK</v>
      </c>
      <c r="K577">
        <f t="shared" si="38"/>
        <v>0.3774211373390558</v>
      </c>
      <c r="M577" s="3" t="s">
        <v>574</v>
      </c>
    </row>
    <row r="578" spans="2:13" ht="17">
      <c r="B578" s="1">
        <v>575</v>
      </c>
      <c r="C578" s="1">
        <v>5066</v>
      </c>
      <c r="D578" s="1">
        <v>1283928000</v>
      </c>
      <c r="E578" s="1" t="str">
        <f t="shared" si="35"/>
        <v/>
      </c>
      <c r="F578" s="1">
        <v>575</v>
      </c>
      <c r="G578" s="1">
        <v>5066</v>
      </c>
      <c r="H578" s="1">
        <v>26960000000</v>
      </c>
      <c r="I578" s="1" t="str">
        <f t="shared" si="36"/>
        <v/>
      </c>
      <c r="J578" t="str">
        <f t="shared" si="37"/>
        <v>OK</v>
      </c>
      <c r="K578">
        <f t="shared" si="38"/>
        <v>4.7623442136498516E-2</v>
      </c>
      <c r="M578" s="3" t="s">
        <v>575</v>
      </c>
    </row>
    <row r="579" spans="2:13" ht="17">
      <c r="B579" s="1">
        <v>576</v>
      </c>
      <c r="C579" s="1">
        <v>14648</v>
      </c>
      <c r="D579" s="1">
        <v>267811000</v>
      </c>
      <c r="E579" s="1" t="str">
        <f t="shared" si="35"/>
        <v/>
      </c>
      <c r="F579" s="1">
        <v>576</v>
      </c>
      <c r="G579" s="1">
        <v>14648</v>
      </c>
      <c r="H579" s="1">
        <v>1912000000</v>
      </c>
      <c r="I579" s="1" t="str">
        <f t="shared" si="36"/>
        <v/>
      </c>
      <c r="J579" t="str">
        <f t="shared" si="37"/>
        <v>OK</v>
      </c>
      <c r="K579">
        <f t="shared" si="38"/>
        <v>0.14006851464435147</v>
      </c>
      <c r="M579" s="3" t="s">
        <v>576</v>
      </c>
    </row>
    <row r="580" spans="2:13" ht="17">
      <c r="B580" s="1">
        <v>577</v>
      </c>
      <c r="C580" s="1">
        <v>30</v>
      </c>
      <c r="D580" s="1">
        <v>3234000</v>
      </c>
      <c r="E580" s="1" t="str">
        <f t="shared" si="35"/>
        <v/>
      </c>
      <c r="F580" s="1">
        <v>577</v>
      </c>
      <c r="G580" s="1">
        <v>30</v>
      </c>
      <c r="H580" s="1">
        <v>20000000</v>
      </c>
      <c r="I580" s="1" t="str">
        <f t="shared" si="36"/>
        <v/>
      </c>
      <c r="J580" t="str">
        <f t="shared" si="37"/>
        <v>OK</v>
      </c>
      <c r="K580">
        <f t="shared" si="38"/>
        <v>0.16170000000000001</v>
      </c>
      <c r="M580" s="3" t="s">
        <v>577</v>
      </c>
    </row>
    <row r="581" spans="2:13" ht="17">
      <c r="B581" s="1">
        <v>578</v>
      </c>
      <c r="C581" s="1">
        <v>45</v>
      </c>
      <c r="D581" s="1">
        <v>3985000</v>
      </c>
      <c r="E581" s="1" t="str">
        <f t="shared" ref="E581:E644" si="39">IF(D581&gt;$A$3, "T","")</f>
        <v/>
      </c>
      <c r="F581" s="1">
        <v>578</v>
      </c>
      <c r="G581" s="1">
        <v>45</v>
      </c>
      <c r="H581" s="1">
        <v>672000000</v>
      </c>
      <c r="I581" s="1" t="str">
        <f t="shared" ref="I581:I644" si="40">IF(H581&gt;$A$3, "T","")</f>
        <v/>
      </c>
      <c r="J581" t="str">
        <f t="shared" ref="J581:J644" si="41">IF(OR(I581="T",E581="T"),"T",IF(C581&lt;&gt;G581,"DIF","OK"))</f>
        <v>OK</v>
      </c>
      <c r="K581">
        <f t="shared" si="38"/>
        <v>5.9300595238095241E-3</v>
      </c>
      <c r="M581" s="3" t="s">
        <v>578</v>
      </c>
    </row>
    <row r="582" spans="2:13" ht="17">
      <c r="B582" s="1">
        <v>579</v>
      </c>
      <c r="C582" s="1">
        <v>25831</v>
      </c>
      <c r="D582" s="1">
        <v>148528000</v>
      </c>
      <c r="E582" s="1" t="str">
        <f t="shared" si="39"/>
        <v/>
      </c>
      <c r="F582" s="1">
        <v>579</v>
      </c>
      <c r="G582" s="1">
        <v>25831</v>
      </c>
      <c r="H582" s="1">
        <v>744000000</v>
      </c>
      <c r="I582" s="1" t="str">
        <f t="shared" si="40"/>
        <v/>
      </c>
      <c r="J582" t="str">
        <f t="shared" si="41"/>
        <v>OK</v>
      </c>
      <c r="K582">
        <f t="shared" si="38"/>
        <v>0.19963440860215054</v>
      </c>
      <c r="M582" s="3" t="s">
        <v>579</v>
      </c>
    </row>
    <row r="583" spans="2:13" ht="17">
      <c r="B583" s="1">
        <v>580</v>
      </c>
      <c r="C583" s="1">
        <v>482025</v>
      </c>
      <c r="D583" s="1">
        <v>2761300000</v>
      </c>
      <c r="E583" s="1" t="str">
        <f t="shared" si="39"/>
        <v/>
      </c>
      <c r="F583" s="1">
        <v>580</v>
      </c>
      <c r="G583" s="1">
        <v>482025</v>
      </c>
      <c r="H583" s="1">
        <v>14788000000</v>
      </c>
      <c r="I583" s="1" t="str">
        <f t="shared" si="40"/>
        <v/>
      </c>
      <c r="J583" t="str">
        <f t="shared" si="41"/>
        <v>OK</v>
      </c>
      <c r="K583">
        <f t="shared" si="38"/>
        <v>0.18672572355964295</v>
      </c>
      <c r="M583" s="3" t="s">
        <v>580</v>
      </c>
    </row>
    <row r="584" spans="2:13" ht="17">
      <c r="B584" s="1">
        <v>581</v>
      </c>
      <c r="C584" s="1">
        <v>2820</v>
      </c>
      <c r="D584" s="1">
        <v>131828000</v>
      </c>
      <c r="E584" s="1" t="str">
        <f t="shared" si="39"/>
        <v/>
      </c>
      <c r="F584" s="1">
        <v>581</v>
      </c>
      <c r="G584" s="1">
        <v>2820</v>
      </c>
      <c r="H584" s="1">
        <v>4668000000</v>
      </c>
      <c r="I584" s="1" t="str">
        <f t="shared" si="40"/>
        <v/>
      </c>
      <c r="J584" t="str">
        <f t="shared" si="41"/>
        <v>OK</v>
      </c>
      <c r="K584">
        <f t="shared" si="38"/>
        <v>2.8240788346186804E-2</v>
      </c>
      <c r="M584" s="3" t="s">
        <v>581</v>
      </c>
    </row>
    <row r="585" spans="2:13" ht="17">
      <c r="B585" s="1">
        <v>582</v>
      </c>
      <c r="C585" s="1">
        <v>47470679</v>
      </c>
      <c r="D585" s="1">
        <v>7690196000</v>
      </c>
      <c r="E585" s="1" t="str">
        <f t="shared" si="39"/>
        <v/>
      </c>
      <c r="F585" s="1">
        <v>582</v>
      </c>
      <c r="G585" s="1">
        <v>0</v>
      </c>
      <c r="H585" s="1">
        <v>60280000000</v>
      </c>
      <c r="I585" s="1" t="str">
        <f t="shared" si="40"/>
        <v>T</v>
      </c>
      <c r="J585" t="str">
        <f t="shared" si="41"/>
        <v>T</v>
      </c>
      <c r="K585">
        <f t="shared" si="38"/>
        <v>0.12757458526874585</v>
      </c>
      <c r="M585" s="3" t="s">
        <v>582</v>
      </c>
    </row>
    <row r="586" spans="2:13" ht="17">
      <c r="B586" s="1">
        <v>583</v>
      </c>
      <c r="C586" s="1">
        <v>4184317</v>
      </c>
      <c r="D586" s="1">
        <v>4424465000</v>
      </c>
      <c r="E586" s="1" t="str">
        <f t="shared" si="39"/>
        <v/>
      </c>
      <c r="F586" s="1">
        <v>583</v>
      </c>
      <c r="G586" s="1">
        <v>3538702</v>
      </c>
      <c r="H586" s="1">
        <v>60028000000</v>
      </c>
      <c r="I586" s="1" t="str">
        <f t="shared" si="40"/>
        <v>T</v>
      </c>
      <c r="J586" t="str">
        <f t="shared" si="41"/>
        <v>T</v>
      </c>
      <c r="K586">
        <f t="shared" si="38"/>
        <v>7.3706686879456251E-2</v>
      </c>
      <c r="M586" s="3" t="s">
        <v>583</v>
      </c>
    </row>
    <row r="587" spans="2:13" ht="17">
      <c r="B587" s="1">
        <v>584</v>
      </c>
      <c r="C587" s="1">
        <v>810813</v>
      </c>
      <c r="D587" s="1">
        <v>4248465000</v>
      </c>
      <c r="E587" s="1" t="str">
        <f t="shared" si="39"/>
        <v/>
      </c>
      <c r="F587" s="1">
        <v>584</v>
      </c>
      <c r="G587" s="1">
        <v>810813</v>
      </c>
      <c r="H587" s="1">
        <v>32876000000</v>
      </c>
      <c r="I587" s="1" t="str">
        <f t="shared" si="40"/>
        <v/>
      </c>
      <c r="J587" t="str">
        <f t="shared" si="41"/>
        <v>OK</v>
      </c>
      <c r="K587">
        <f t="shared" si="38"/>
        <v>0.12922694366711279</v>
      </c>
      <c r="M587" s="3" t="s">
        <v>584</v>
      </c>
    </row>
    <row r="588" spans="2:13" ht="17">
      <c r="B588" s="1">
        <v>585</v>
      </c>
      <c r="C588" s="1">
        <v>138961</v>
      </c>
      <c r="D588" s="1">
        <v>1020008000</v>
      </c>
      <c r="E588" s="1" t="str">
        <f t="shared" si="39"/>
        <v/>
      </c>
      <c r="F588" s="1">
        <v>585</v>
      </c>
      <c r="G588" s="1">
        <v>138961</v>
      </c>
      <c r="H588" s="1">
        <v>13792000000</v>
      </c>
      <c r="I588" s="1" t="str">
        <f t="shared" si="40"/>
        <v/>
      </c>
      <c r="J588" t="str">
        <f t="shared" si="41"/>
        <v>OK</v>
      </c>
      <c r="K588">
        <f t="shared" si="38"/>
        <v>7.3956496519721582E-2</v>
      </c>
      <c r="M588" s="3" t="s">
        <v>585</v>
      </c>
    </row>
    <row r="589" spans="2:13" ht="17">
      <c r="B589" s="1">
        <v>586</v>
      </c>
      <c r="C589" s="1">
        <v>0</v>
      </c>
      <c r="D589" s="1">
        <v>244000</v>
      </c>
      <c r="E589" s="1" t="str">
        <f t="shared" si="39"/>
        <v/>
      </c>
      <c r="F589" s="1">
        <v>586</v>
      </c>
      <c r="G589" s="1">
        <v>0</v>
      </c>
      <c r="H589" s="1">
        <v>456000000</v>
      </c>
      <c r="I589" s="1" t="str">
        <f t="shared" si="40"/>
        <v/>
      </c>
      <c r="J589" t="str">
        <f t="shared" si="41"/>
        <v>OK</v>
      </c>
      <c r="K589">
        <f t="shared" si="38"/>
        <v>5.3508771929824559E-4</v>
      </c>
      <c r="M589" s="3" t="s">
        <v>586</v>
      </c>
    </row>
    <row r="590" spans="2:13" ht="17">
      <c r="B590" s="1">
        <v>587</v>
      </c>
      <c r="C590" s="1">
        <v>1657076</v>
      </c>
      <c r="D590" s="1">
        <v>6446528000</v>
      </c>
      <c r="E590" s="1" t="str">
        <f t="shared" si="39"/>
        <v/>
      </c>
      <c r="F590" s="1">
        <v>587</v>
      </c>
      <c r="G590" s="1">
        <v>543192</v>
      </c>
      <c r="H590" s="1">
        <v>60008000000</v>
      </c>
      <c r="I590" s="1" t="str">
        <f t="shared" si="40"/>
        <v>T</v>
      </c>
      <c r="J590" t="str">
        <f t="shared" si="41"/>
        <v>T</v>
      </c>
      <c r="K590">
        <f t="shared" si="38"/>
        <v>0.10742780962538329</v>
      </c>
      <c r="M590" s="3" t="s">
        <v>587</v>
      </c>
    </row>
    <row r="591" spans="2:13" ht="17">
      <c r="B591" s="1">
        <v>588</v>
      </c>
      <c r="C591" s="1">
        <v>1131934</v>
      </c>
      <c r="D591" s="1">
        <v>5874608000</v>
      </c>
      <c r="E591" s="1" t="str">
        <f t="shared" si="39"/>
        <v/>
      </c>
      <c r="F591" s="1">
        <v>588</v>
      </c>
      <c r="G591" s="1">
        <v>1131934</v>
      </c>
      <c r="H591" s="1">
        <v>56116000000</v>
      </c>
      <c r="I591" s="1" t="str">
        <f t="shared" si="40"/>
        <v/>
      </c>
      <c r="J591" t="str">
        <f t="shared" si="41"/>
        <v>OK</v>
      </c>
      <c r="K591">
        <f t="shared" si="38"/>
        <v>0.10468686292679449</v>
      </c>
      <c r="M591" s="3" t="s">
        <v>588</v>
      </c>
    </row>
    <row r="592" spans="2:13" ht="17">
      <c r="B592" s="1">
        <v>589</v>
      </c>
      <c r="C592" s="1">
        <v>6648419</v>
      </c>
      <c r="D592" s="1">
        <v>5341757000</v>
      </c>
      <c r="E592" s="1" t="str">
        <f t="shared" si="39"/>
        <v/>
      </c>
      <c r="F592" s="1">
        <v>589</v>
      </c>
      <c r="G592" s="1">
        <v>3293642</v>
      </c>
      <c r="H592" s="1">
        <v>60024000000</v>
      </c>
      <c r="I592" s="1" t="str">
        <f t="shared" si="40"/>
        <v>T</v>
      </c>
      <c r="J592" t="str">
        <f t="shared" si="41"/>
        <v>T</v>
      </c>
      <c r="K592">
        <f t="shared" si="38"/>
        <v>8.8993685858989743E-2</v>
      </c>
      <c r="M592" s="3" t="s">
        <v>589</v>
      </c>
    </row>
    <row r="593" spans="2:13" ht="17">
      <c r="B593" s="1">
        <v>590</v>
      </c>
      <c r="C593" s="1">
        <v>447708</v>
      </c>
      <c r="D593" s="1">
        <v>2742895000</v>
      </c>
      <c r="E593" s="1" t="str">
        <f t="shared" si="39"/>
        <v/>
      </c>
      <c r="F593" s="1">
        <v>590</v>
      </c>
      <c r="G593" s="1">
        <v>447708</v>
      </c>
      <c r="H593" s="1">
        <v>23328000000</v>
      </c>
      <c r="I593" s="1" t="str">
        <f t="shared" si="40"/>
        <v/>
      </c>
      <c r="J593" t="str">
        <f t="shared" si="41"/>
        <v>OK</v>
      </c>
      <c r="K593">
        <f t="shared" ref="K593:K656" si="42">D593/H593</f>
        <v>0.11757951817558299</v>
      </c>
      <c r="M593" s="3" t="s">
        <v>590</v>
      </c>
    </row>
    <row r="594" spans="2:13" ht="17">
      <c r="B594" s="1">
        <v>591</v>
      </c>
      <c r="C594" s="1">
        <v>977469</v>
      </c>
      <c r="D594" s="1">
        <v>4784321000</v>
      </c>
      <c r="E594" s="1" t="str">
        <f t="shared" si="39"/>
        <v/>
      </c>
      <c r="F594" s="1">
        <v>591</v>
      </c>
      <c r="G594" s="1">
        <v>977469</v>
      </c>
      <c r="H594" s="1">
        <v>32248000000</v>
      </c>
      <c r="I594" s="1" t="str">
        <f t="shared" si="40"/>
        <v/>
      </c>
      <c r="J594" t="str">
        <f t="shared" si="41"/>
        <v>OK</v>
      </c>
      <c r="K594">
        <f t="shared" si="42"/>
        <v>0.14836023939469115</v>
      </c>
      <c r="M594" s="3" t="s">
        <v>591</v>
      </c>
    </row>
    <row r="595" spans="2:13" ht="17">
      <c r="B595" s="1">
        <v>592</v>
      </c>
      <c r="C595" s="1">
        <v>20367</v>
      </c>
      <c r="D595" s="1">
        <v>56640000</v>
      </c>
      <c r="E595" s="1" t="str">
        <f t="shared" si="39"/>
        <v/>
      </c>
      <c r="F595" s="1">
        <v>592</v>
      </c>
      <c r="G595" s="1">
        <v>20365</v>
      </c>
      <c r="H595" s="1">
        <v>5012000000</v>
      </c>
      <c r="I595" s="1" t="str">
        <f t="shared" si="40"/>
        <v/>
      </c>
      <c r="J595" t="str">
        <f t="shared" si="41"/>
        <v>DIF</v>
      </c>
      <c r="K595">
        <f t="shared" si="42"/>
        <v>1.1300877893056664E-2</v>
      </c>
      <c r="M595" s="3" t="s">
        <v>592</v>
      </c>
    </row>
    <row r="596" spans="2:13" ht="17">
      <c r="B596" s="1">
        <v>593</v>
      </c>
      <c r="C596" s="1">
        <v>15354</v>
      </c>
      <c r="D596" s="1">
        <v>238156000</v>
      </c>
      <c r="E596" s="1" t="str">
        <f t="shared" si="39"/>
        <v/>
      </c>
      <c r="F596" s="1">
        <v>593</v>
      </c>
      <c r="G596" s="1">
        <v>15354</v>
      </c>
      <c r="H596" s="1">
        <v>1068000000</v>
      </c>
      <c r="I596" s="1" t="str">
        <f t="shared" si="40"/>
        <v/>
      </c>
      <c r="J596" t="str">
        <f t="shared" si="41"/>
        <v>OK</v>
      </c>
      <c r="K596">
        <f t="shared" si="42"/>
        <v>0.22299250936329587</v>
      </c>
      <c r="M596" s="3" t="s">
        <v>593</v>
      </c>
    </row>
    <row r="597" spans="2:13" ht="17">
      <c r="B597" s="1">
        <v>594</v>
      </c>
      <c r="C597" s="1">
        <v>39771819</v>
      </c>
      <c r="D597" s="1">
        <v>5986462000</v>
      </c>
      <c r="E597" s="1" t="str">
        <f t="shared" si="39"/>
        <v/>
      </c>
      <c r="F597" s="1">
        <v>594</v>
      </c>
      <c r="G597" s="1">
        <v>0</v>
      </c>
      <c r="H597" s="1">
        <v>60184000000</v>
      </c>
      <c r="I597" s="1" t="str">
        <f t="shared" si="40"/>
        <v>T</v>
      </c>
      <c r="J597" t="str">
        <f t="shared" si="41"/>
        <v>T</v>
      </c>
      <c r="K597">
        <f t="shared" si="42"/>
        <v>9.9469327395985643E-2</v>
      </c>
      <c r="M597" s="3" t="s">
        <v>594</v>
      </c>
    </row>
    <row r="598" spans="2:13" ht="17">
      <c r="B598" s="1">
        <v>595</v>
      </c>
      <c r="C598" s="1">
        <v>0</v>
      </c>
      <c r="D598" s="1">
        <v>257000</v>
      </c>
      <c r="E598" s="1" t="str">
        <f t="shared" si="39"/>
        <v/>
      </c>
      <c r="F598" s="1">
        <v>595</v>
      </c>
      <c r="G598" s="1">
        <v>0</v>
      </c>
      <c r="H598" s="1">
        <v>492000000</v>
      </c>
      <c r="I598" s="1" t="str">
        <f t="shared" si="40"/>
        <v/>
      </c>
      <c r="J598" t="str">
        <f t="shared" si="41"/>
        <v>OK</v>
      </c>
      <c r="K598">
        <f t="shared" si="42"/>
        <v>5.2235772357723577E-4</v>
      </c>
      <c r="M598" s="3" t="s">
        <v>595</v>
      </c>
    </row>
    <row r="599" spans="2:13" ht="17">
      <c r="B599" s="1">
        <v>596</v>
      </c>
      <c r="C599" s="1">
        <v>136415</v>
      </c>
      <c r="D599" s="1">
        <v>976347000</v>
      </c>
      <c r="E599" s="1" t="str">
        <f t="shared" si="39"/>
        <v/>
      </c>
      <c r="F599" s="1">
        <v>596</v>
      </c>
      <c r="G599" s="1">
        <v>136415</v>
      </c>
      <c r="H599" s="1">
        <v>13632000000</v>
      </c>
      <c r="I599" s="1" t="str">
        <f t="shared" si="40"/>
        <v/>
      </c>
      <c r="J599" t="str">
        <f t="shared" si="41"/>
        <v>OK</v>
      </c>
      <c r="K599">
        <f t="shared" si="42"/>
        <v>7.1621698943661966E-2</v>
      </c>
      <c r="M599" s="3" t="s">
        <v>596</v>
      </c>
    </row>
    <row r="600" spans="2:13" ht="17">
      <c r="B600" s="1">
        <v>597</v>
      </c>
      <c r="C600" s="1">
        <v>1398244</v>
      </c>
      <c r="D600" s="1">
        <v>5708876000</v>
      </c>
      <c r="E600" s="1" t="str">
        <f t="shared" si="39"/>
        <v/>
      </c>
      <c r="F600" s="1">
        <v>597</v>
      </c>
      <c r="G600" s="1">
        <v>1398244</v>
      </c>
      <c r="H600" s="1">
        <v>53984000000</v>
      </c>
      <c r="I600" s="1" t="str">
        <f t="shared" si="40"/>
        <v/>
      </c>
      <c r="J600" t="str">
        <f t="shared" si="41"/>
        <v>OK</v>
      </c>
      <c r="K600">
        <f t="shared" si="42"/>
        <v>0.1057512596324837</v>
      </c>
      <c r="M600" s="3" t="s">
        <v>597</v>
      </c>
    </row>
    <row r="601" spans="2:13" ht="17">
      <c r="B601" s="1">
        <v>598</v>
      </c>
      <c r="C601" s="1">
        <v>1657076</v>
      </c>
      <c r="D601" s="1">
        <v>6498902000</v>
      </c>
      <c r="E601" s="1" t="str">
        <f t="shared" si="39"/>
        <v/>
      </c>
      <c r="F601" s="1">
        <v>598</v>
      </c>
      <c r="G601" s="1">
        <v>550363</v>
      </c>
      <c r="H601" s="1">
        <v>60016000000</v>
      </c>
      <c r="I601" s="1" t="str">
        <f t="shared" si="40"/>
        <v>T</v>
      </c>
      <c r="J601" t="str">
        <f t="shared" si="41"/>
        <v>T</v>
      </c>
      <c r="K601">
        <f t="shared" si="42"/>
        <v>0.10828615702479338</v>
      </c>
      <c r="M601" s="3" t="s">
        <v>598</v>
      </c>
    </row>
    <row r="602" spans="2:13" ht="17">
      <c r="B602" s="1">
        <v>599</v>
      </c>
      <c r="C602" s="1">
        <v>16103</v>
      </c>
      <c r="D602" s="1">
        <v>417457000</v>
      </c>
      <c r="E602" s="1" t="str">
        <f t="shared" si="39"/>
        <v/>
      </c>
      <c r="F602" s="1">
        <v>599</v>
      </c>
      <c r="G602" s="1">
        <v>16103</v>
      </c>
      <c r="H602" s="1">
        <v>12496000000</v>
      </c>
      <c r="I602" s="1" t="str">
        <f t="shared" si="40"/>
        <v/>
      </c>
      <c r="J602" t="str">
        <f t="shared" si="41"/>
        <v>OK</v>
      </c>
      <c r="K602">
        <f t="shared" si="42"/>
        <v>3.340725032010243E-2</v>
      </c>
      <c r="M602" s="3" t="s">
        <v>599</v>
      </c>
    </row>
    <row r="603" spans="2:13" ht="17">
      <c r="B603" s="1">
        <v>600</v>
      </c>
      <c r="C603" s="1">
        <v>1657076</v>
      </c>
      <c r="D603" s="1">
        <v>6084875000</v>
      </c>
      <c r="E603" s="1" t="str">
        <f t="shared" si="39"/>
        <v/>
      </c>
      <c r="F603" s="1">
        <v>600</v>
      </c>
      <c r="G603" s="1">
        <v>409634</v>
      </c>
      <c r="H603" s="1">
        <v>60004000000</v>
      </c>
      <c r="I603" s="1" t="str">
        <f t="shared" si="40"/>
        <v>T</v>
      </c>
      <c r="J603" t="str">
        <f t="shared" si="41"/>
        <v>T</v>
      </c>
      <c r="K603">
        <f t="shared" si="42"/>
        <v>0.10140782281181254</v>
      </c>
      <c r="M603" s="3" t="s">
        <v>600</v>
      </c>
    </row>
    <row r="604" spans="2:13" ht="17">
      <c r="B604" s="1">
        <v>601</v>
      </c>
      <c r="C604" s="1">
        <v>6970044</v>
      </c>
      <c r="D604" s="1">
        <v>4239900000</v>
      </c>
      <c r="E604" s="1" t="str">
        <f t="shared" si="39"/>
        <v/>
      </c>
      <c r="F604" s="1">
        <v>601</v>
      </c>
      <c r="G604" s="1">
        <v>6970044</v>
      </c>
      <c r="H604" s="1">
        <v>39936000000</v>
      </c>
      <c r="I604" s="1" t="str">
        <f t="shared" si="40"/>
        <v/>
      </c>
      <c r="J604" t="str">
        <f t="shared" si="41"/>
        <v>OK</v>
      </c>
      <c r="K604">
        <f t="shared" si="42"/>
        <v>0.10616736778846154</v>
      </c>
      <c r="M604" s="3" t="s">
        <v>601</v>
      </c>
    </row>
    <row r="605" spans="2:13" ht="17">
      <c r="B605" s="1">
        <v>602</v>
      </c>
      <c r="C605" s="1">
        <v>1657076</v>
      </c>
      <c r="D605" s="1">
        <v>6127291000</v>
      </c>
      <c r="E605" s="1" t="str">
        <f t="shared" si="39"/>
        <v/>
      </c>
      <c r="F605" s="1">
        <v>602</v>
      </c>
      <c r="G605" s="1">
        <v>484785</v>
      </c>
      <c r="H605" s="1">
        <v>60004000000</v>
      </c>
      <c r="I605" s="1" t="str">
        <f t="shared" si="40"/>
        <v>T</v>
      </c>
      <c r="J605" t="str">
        <f t="shared" si="41"/>
        <v>T</v>
      </c>
      <c r="K605">
        <f t="shared" si="42"/>
        <v>0.1021147090193987</v>
      </c>
      <c r="M605" s="3" t="s">
        <v>602</v>
      </c>
    </row>
    <row r="606" spans="2:13" ht="17">
      <c r="B606" s="1">
        <v>603</v>
      </c>
      <c r="C606" s="1">
        <v>23040</v>
      </c>
      <c r="D606" s="1">
        <v>285171000</v>
      </c>
      <c r="E606" s="1" t="str">
        <f t="shared" si="39"/>
        <v/>
      </c>
      <c r="F606" s="1">
        <v>603</v>
      </c>
      <c r="G606" s="1">
        <v>23040</v>
      </c>
      <c r="H606" s="1">
        <v>1152000000</v>
      </c>
      <c r="I606" s="1" t="str">
        <f t="shared" si="40"/>
        <v/>
      </c>
      <c r="J606" t="str">
        <f t="shared" si="41"/>
        <v>OK</v>
      </c>
      <c r="K606">
        <f t="shared" si="42"/>
        <v>0.24754427083333333</v>
      </c>
      <c r="M606" s="3" t="s">
        <v>603</v>
      </c>
    </row>
    <row r="607" spans="2:13" ht="17">
      <c r="B607" s="1">
        <v>604</v>
      </c>
      <c r="C607" s="1">
        <v>6190</v>
      </c>
      <c r="D607" s="1">
        <v>153156000</v>
      </c>
      <c r="E607" s="1" t="str">
        <f t="shared" si="39"/>
        <v/>
      </c>
      <c r="F607" s="1">
        <v>604</v>
      </c>
      <c r="G607" s="1">
        <v>6190</v>
      </c>
      <c r="H607" s="1">
        <v>1552000000</v>
      </c>
      <c r="I607" s="1" t="str">
        <f t="shared" si="40"/>
        <v/>
      </c>
      <c r="J607" t="str">
        <f t="shared" si="41"/>
        <v>OK</v>
      </c>
      <c r="K607">
        <f t="shared" si="42"/>
        <v>9.8682989690721645E-2</v>
      </c>
      <c r="M607" s="3" t="s">
        <v>604</v>
      </c>
    </row>
    <row r="608" spans="2:13" ht="17">
      <c r="B608" s="1">
        <v>605</v>
      </c>
      <c r="C608" s="1">
        <v>1213129</v>
      </c>
      <c r="D608" s="1">
        <v>4788605000</v>
      </c>
      <c r="E608" s="1" t="str">
        <f t="shared" si="39"/>
        <v/>
      </c>
      <c r="F608" s="1">
        <v>605</v>
      </c>
      <c r="G608" s="1">
        <v>1213129</v>
      </c>
      <c r="H608" s="1">
        <v>38596000000</v>
      </c>
      <c r="I608" s="1" t="str">
        <f t="shared" si="40"/>
        <v/>
      </c>
      <c r="J608" t="str">
        <f t="shared" si="41"/>
        <v>OK</v>
      </c>
      <c r="K608">
        <f t="shared" si="42"/>
        <v>0.12406998134521711</v>
      </c>
      <c r="M608" s="3" t="s">
        <v>605</v>
      </c>
    </row>
    <row r="609" spans="2:13" ht="17">
      <c r="B609" s="1">
        <v>606</v>
      </c>
      <c r="C609" s="1">
        <v>1658042</v>
      </c>
      <c r="D609" s="1">
        <v>6741533000</v>
      </c>
      <c r="E609" s="1" t="str">
        <f t="shared" si="39"/>
        <v/>
      </c>
      <c r="F609" s="1">
        <v>606</v>
      </c>
      <c r="G609" s="1">
        <v>533610</v>
      </c>
      <c r="H609" s="1">
        <v>60012000000</v>
      </c>
      <c r="I609" s="1" t="str">
        <f t="shared" si="40"/>
        <v>T</v>
      </c>
      <c r="J609" t="str">
        <f t="shared" si="41"/>
        <v>T</v>
      </c>
      <c r="K609">
        <f t="shared" si="42"/>
        <v>0.1123364160501233</v>
      </c>
      <c r="M609" s="3" t="s">
        <v>606</v>
      </c>
    </row>
    <row r="610" spans="2:13" ht="17">
      <c r="B610" s="1">
        <v>607</v>
      </c>
      <c r="C610" s="1">
        <v>18</v>
      </c>
      <c r="D610" s="1">
        <v>3950000</v>
      </c>
      <c r="E610" s="1" t="str">
        <f t="shared" si="39"/>
        <v/>
      </c>
      <c r="F610" s="1">
        <v>607</v>
      </c>
      <c r="G610" s="1">
        <v>18</v>
      </c>
      <c r="H610" s="1">
        <v>732000000</v>
      </c>
      <c r="I610" s="1" t="str">
        <f t="shared" si="40"/>
        <v/>
      </c>
      <c r="J610" t="str">
        <f t="shared" si="41"/>
        <v>OK</v>
      </c>
      <c r="K610">
        <f t="shared" si="42"/>
        <v>5.3961748633879784E-3</v>
      </c>
      <c r="M610" s="3" t="s">
        <v>607</v>
      </c>
    </row>
    <row r="611" spans="2:13" ht="17">
      <c r="B611" s="1">
        <v>608</v>
      </c>
      <c r="C611" s="1">
        <v>164</v>
      </c>
      <c r="D611" s="1">
        <v>12248000</v>
      </c>
      <c r="E611" s="1" t="str">
        <f t="shared" si="39"/>
        <v/>
      </c>
      <c r="F611" s="1">
        <v>608</v>
      </c>
      <c r="G611" s="1">
        <v>164</v>
      </c>
      <c r="H611" s="1">
        <v>892000000</v>
      </c>
      <c r="I611" s="1" t="str">
        <f t="shared" si="40"/>
        <v/>
      </c>
      <c r="J611" t="str">
        <f t="shared" si="41"/>
        <v>OK</v>
      </c>
      <c r="K611">
        <f t="shared" si="42"/>
        <v>1.3730941704035875E-2</v>
      </c>
      <c r="M611" s="3" t="s">
        <v>608</v>
      </c>
    </row>
    <row r="612" spans="2:13" ht="17">
      <c r="B612" s="1">
        <v>609</v>
      </c>
      <c r="C612" s="1">
        <v>13</v>
      </c>
      <c r="D612" s="1">
        <v>1181000</v>
      </c>
      <c r="E612" s="1" t="str">
        <f t="shared" si="39"/>
        <v/>
      </c>
      <c r="F612" s="1">
        <v>609</v>
      </c>
      <c r="G612" s="1">
        <v>13</v>
      </c>
      <c r="H612" s="1">
        <v>524000000</v>
      </c>
      <c r="I612" s="1" t="str">
        <f t="shared" si="40"/>
        <v/>
      </c>
      <c r="J612" t="str">
        <f t="shared" si="41"/>
        <v>OK</v>
      </c>
      <c r="K612">
        <f t="shared" si="42"/>
        <v>2.2538167938931297E-3</v>
      </c>
      <c r="M612" s="3" t="s">
        <v>609</v>
      </c>
    </row>
    <row r="613" spans="2:13" ht="17">
      <c r="B613" s="1">
        <v>610</v>
      </c>
      <c r="C613" s="1">
        <v>30</v>
      </c>
      <c r="D613" s="1">
        <v>2253000</v>
      </c>
      <c r="E613" s="1" t="str">
        <f t="shared" si="39"/>
        <v/>
      </c>
      <c r="F613" s="1">
        <v>610</v>
      </c>
      <c r="G613" s="1">
        <v>30</v>
      </c>
      <c r="H613" s="1">
        <v>592000000</v>
      </c>
      <c r="I613" s="1" t="str">
        <f t="shared" si="40"/>
        <v/>
      </c>
      <c r="J613" t="str">
        <f t="shared" si="41"/>
        <v>OK</v>
      </c>
      <c r="K613">
        <f t="shared" si="42"/>
        <v>3.8057432432432431E-3</v>
      </c>
      <c r="M613" s="3" t="s">
        <v>610</v>
      </c>
    </row>
    <row r="614" spans="2:13" ht="17">
      <c r="B614" s="1">
        <v>611</v>
      </c>
      <c r="C614" s="1">
        <v>3366299</v>
      </c>
      <c r="D614" s="1">
        <v>4785124000</v>
      </c>
      <c r="E614" s="1" t="str">
        <f t="shared" si="39"/>
        <v/>
      </c>
      <c r="F614" s="1">
        <v>611</v>
      </c>
      <c r="G614" s="1">
        <v>3366299</v>
      </c>
      <c r="H614" s="1">
        <v>51212000000</v>
      </c>
      <c r="I614" s="1" t="str">
        <f t="shared" si="40"/>
        <v/>
      </c>
      <c r="J614" t="str">
        <f t="shared" si="41"/>
        <v>OK</v>
      </c>
      <c r="K614">
        <f t="shared" si="42"/>
        <v>9.3437553698351952E-2</v>
      </c>
      <c r="M614" s="3" t="s">
        <v>611</v>
      </c>
    </row>
    <row r="615" spans="2:13" ht="17">
      <c r="B615" s="1">
        <v>612</v>
      </c>
      <c r="C615" s="1">
        <v>0</v>
      </c>
      <c r="D615" s="1">
        <v>256000</v>
      </c>
      <c r="E615" s="1" t="str">
        <f t="shared" si="39"/>
        <v/>
      </c>
      <c r="F615" s="1">
        <v>612</v>
      </c>
      <c r="G615" s="1">
        <v>0</v>
      </c>
      <c r="H615" s="1">
        <v>524000000</v>
      </c>
      <c r="I615" s="1" t="str">
        <f t="shared" si="40"/>
        <v/>
      </c>
      <c r="J615" t="str">
        <f t="shared" si="41"/>
        <v>OK</v>
      </c>
      <c r="K615">
        <f t="shared" si="42"/>
        <v>4.8854961832061066E-4</v>
      </c>
      <c r="M615" s="3" t="s">
        <v>612</v>
      </c>
    </row>
    <row r="616" spans="2:13" ht="17">
      <c r="B616" s="1">
        <v>613</v>
      </c>
      <c r="C616" s="1">
        <v>819856</v>
      </c>
      <c r="D616" s="1">
        <v>4258528000</v>
      </c>
      <c r="E616" s="1" t="str">
        <f t="shared" si="39"/>
        <v/>
      </c>
      <c r="F616" s="1">
        <v>613</v>
      </c>
      <c r="G616" s="1">
        <v>819856</v>
      </c>
      <c r="H616" s="1">
        <v>35920000000</v>
      </c>
      <c r="I616" s="1" t="str">
        <f t="shared" si="40"/>
        <v/>
      </c>
      <c r="J616" t="str">
        <f t="shared" si="41"/>
        <v>OK</v>
      </c>
      <c r="K616">
        <f t="shared" si="42"/>
        <v>0.11855590200445434</v>
      </c>
      <c r="M616" s="3" t="s">
        <v>613</v>
      </c>
    </row>
    <row r="617" spans="2:13" ht="17">
      <c r="B617" s="1">
        <v>614</v>
      </c>
      <c r="C617" s="1">
        <v>819861</v>
      </c>
      <c r="D617" s="1">
        <v>4211191000</v>
      </c>
      <c r="E617" s="1" t="str">
        <f t="shared" si="39"/>
        <v/>
      </c>
      <c r="F617" s="1">
        <v>614</v>
      </c>
      <c r="G617" s="1">
        <v>819861</v>
      </c>
      <c r="H617" s="1">
        <v>36064000000</v>
      </c>
      <c r="I617" s="1" t="str">
        <f t="shared" si="40"/>
        <v/>
      </c>
      <c r="J617" t="str">
        <f t="shared" si="41"/>
        <v>OK</v>
      </c>
      <c r="K617">
        <f t="shared" si="42"/>
        <v>0.11676993677905945</v>
      </c>
      <c r="M617" s="3" t="s">
        <v>614</v>
      </c>
    </row>
    <row r="618" spans="2:13" ht="17">
      <c r="B618" s="1">
        <v>615</v>
      </c>
      <c r="C618" s="1">
        <v>559997</v>
      </c>
      <c r="D618" s="1">
        <v>1700186000</v>
      </c>
      <c r="E618" s="1" t="str">
        <f t="shared" si="39"/>
        <v/>
      </c>
      <c r="F618" s="1">
        <v>615</v>
      </c>
      <c r="G618" s="1">
        <v>559997</v>
      </c>
      <c r="H618" s="1">
        <v>12404000000</v>
      </c>
      <c r="I618" s="1" t="str">
        <f t="shared" si="40"/>
        <v/>
      </c>
      <c r="J618" t="str">
        <f t="shared" si="41"/>
        <v>OK</v>
      </c>
      <c r="K618">
        <f t="shared" si="42"/>
        <v>0.13706755885198324</v>
      </c>
      <c r="M618" s="3" t="s">
        <v>615</v>
      </c>
    </row>
    <row r="619" spans="2:13" ht="17">
      <c r="B619" s="1">
        <v>616</v>
      </c>
      <c r="C619" s="1">
        <v>1189994</v>
      </c>
      <c r="D619" s="1">
        <v>2238081000</v>
      </c>
      <c r="E619" s="1" t="str">
        <f t="shared" si="39"/>
        <v/>
      </c>
      <c r="F619" s="1">
        <v>616</v>
      </c>
      <c r="G619" s="1">
        <v>1189994</v>
      </c>
      <c r="H619" s="1">
        <v>6888000000</v>
      </c>
      <c r="I619" s="1" t="str">
        <f t="shared" si="40"/>
        <v/>
      </c>
      <c r="J619" t="str">
        <f t="shared" si="41"/>
        <v>OK</v>
      </c>
      <c r="K619">
        <f t="shared" si="42"/>
        <v>0.32492465156794426</v>
      </c>
      <c r="M619" s="3" t="s">
        <v>616</v>
      </c>
    </row>
    <row r="620" spans="2:13" ht="17">
      <c r="B620" s="1">
        <v>617</v>
      </c>
      <c r="C620" s="1">
        <v>822851</v>
      </c>
      <c r="D620" s="1">
        <v>4300457000</v>
      </c>
      <c r="E620" s="1" t="str">
        <f t="shared" si="39"/>
        <v/>
      </c>
      <c r="F620" s="1">
        <v>617</v>
      </c>
      <c r="G620" s="1">
        <v>822851</v>
      </c>
      <c r="H620" s="1">
        <v>49588000000</v>
      </c>
      <c r="I620" s="1" t="str">
        <f t="shared" si="40"/>
        <v/>
      </c>
      <c r="J620" t="str">
        <f t="shared" si="41"/>
        <v>OK</v>
      </c>
      <c r="K620">
        <f t="shared" si="42"/>
        <v>8.6723743647656684E-2</v>
      </c>
      <c r="M620" s="3" t="s">
        <v>617</v>
      </c>
    </row>
    <row r="621" spans="2:13" ht="17">
      <c r="B621" s="1">
        <v>618</v>
      </c>
      <c r="C621" s="1">
        <v>31012200</v>
      </c>
      <c r="D621" s="1">
        <v>21301598000</v>
      </c>
      <c r="E621" s="1" t="str">
        <f t="shared" si="39"/>
        <v/>
      </c>
      <c r="F621" s="1">
        <v>618</v>
      </c>
      <c r="G621" s="1">
        <v>13107155</v>
      </c>
      <c r="H621" s="1">
        <v>60072000000</v>
      </c>
      <c r="I621" s="1" t="str">
        <f t="shared" si="40"/>
        <v>T</v>
      </c>
      <c r="J621" t="str">
        <f t="shared" si="41"/>
        <v>T</v>
      </c>
      <c r="K621">
        <f t="shared" si="42"/>
        <v>0.35460111199893463</v>
      </c>
      <c r="M621" s="3" t="s">
        <v>618</v>
      </c>
    </row>
    <row r="622" spans="2:13" ht="17">
      <c r="B622" s="1">
        <v>619</v>
      </c>
      <c r="C622" s="1">
        <v>795680</v>
      </c>
      <c r="D622" s="1">
        <v>3761030000</v>
      </c>
      <c r="E622" s="1" t="str">
        <f t="shared" si="39"/>
        <v/>
      </c>
      <c r="F622" s="1">
        <v>619</v>
      </c>
      <c r="G622" s="1">
        <v>795680</v>
      </c>
      <c r="H622" s="1">
        <v>19016000000</v>
      </c>
      <c r="I622" s="1" t="str">
        <f t="shared" si="40"/>
        <v/>
      </c>
      <c r="J622" t="str">
        <f t="shared" si="41"/>
        <v>OK</v>
      </c>
      <c r="K622">
        <f t="shared" si="42"/>
        <v>0.19778239377366427</v>
      </c>
      <c r="M622" s="3" t="s">
        <v>619</v>
      </c>
    </row>
    <row r="623" spans="2:13" ht="17">
      <c r="B623" s="1">
        <v>620</v>
      </c>
      <c r="C623" s="1">
        <v>65882</v>
      </c>
      <c r="D623" s="1">
        <v>351401000</v>
      </c>
      <c r="E623" s="1" t="str">
        <f t="shared" si="39"/>
        <v/>
      </c>
      <c r="F623" s="1">
        <v>620</v>
      </c>
      <c r="G623" s="1">
        <v>0</v>
      </c>
      <c r="H623" s="1">
        <v>0</v>
      </c>
      <c r="I623" s="1" t="str">
        <f t="shared" si="40"/>
        <v/>
      </c>
      <c r="J623" t="str">
        <f t="shared" si="41"/>
        <v>DIF</v>
      </c>
      <c r="K623" t="e">
        <f t="shared" si="42"/>
        <v>#DIV/0!</v>
      </c>
      <c r="M623" s="3" t="s">
        <v>620</v>
      </c>
    </row>
    <row r="624" spans="2:13" ht="17">
      <c r="B624" s="1">
        <v>621</v>
      </c>
      <c r="C624" s="1">
        <v>4357</v>
      </c>
      <c r="D624" s="1">
        <v>57440000</v>
      </c>
      <c r="E624" s="1" t="str">
        <f t="shared" si="39"/>
        <v/>
      </c>
      <c r="F624" s="1">
        <v>621</v>
      </c>
      <c r="G624" s="1">
        <v>0</v>
      </c>
      <c r="H624" s="1">
        <v>0</v>
      </c>
      <c r="I624" s="1" t="str">
        <f t="shared" si="40"/>
        <v/>
      </c>
      <c r="J624" t="str">
        <f t="shared" si="41"/>
        <v>DIF</v>
      </c>
      <c r="K624" t="e">
        <f t="shared" si="42"/>
        <v>#DIV/0!</v>
      </c>
      <c r="M624" s="3" t="s">
        <v>621</v>
      </c>
    </row>
    <row r="625" spans="2:13" ht="17">
      <c r="B625" s="1">
        <v>622</v>
      </c>
      <c r="C625" s="1">
        <v>76925</v>
      </c>
      <c r="D625" s="1">
        <v>614281000</v>
      </c>
      <c r="E625" s="1" t="str">
        <f t="shared" si="39"/>
        <v/>
      </c>
      <c r="F625" s="1">
        <v>622</v>
      </c>
      <c r="G625" s="1">
        <v>0</v>
      </c>
      <c r="H625" s="1">
        <v>0</v>
      </c>
      <c r="I625" s="1" t="str">
        <f t="shared" si="40"/>
        <v/>
      </c>
      <c r="J625" t="str">
        <f t="shared" si="41"/>
        <v>DIF</v>
      </c>
      <c r="K625" t="e">
        <f t="shared" si="42"/>
        <v>#DIV/0!</v>
      </c>
      <c r="M625" s="3" t="s">
        <v>622</v>
      </c>
    </row>
    <row r="626" spans="2:13" ht="17">
      <c r="B626" s="1">
        <v>623</v>
      </c>
      <c r="C626" s="1">
        <v>0</v>
      </c>
      <c r="D626" s="1">
        <v>303000</v>
      </c>
      <c r="E626" s="1" t="str">
        <f t="shared" si="39"/>
        <v/>
      </c>
      <c r="F626" s="1">
        <v>623</v>
      </c>
      <c r="G626" s="1">
        <v>0</v>
      </c>
      <c r="H626" s="1">
        <v>496000000</v>
      </c>
      <c r="I626" s="1" t="str">
        <f t="shared" si="40"/>
        <v/>
      </c>
      <c r="J626" t="str">
        <f t="shared" si="41"/>
        <v>OK</v>
      </c>
      <c r="K626">
        <f t="shared" si="42"/>
        <v>6.1088709677419354E-4</v>
      </c>
      <c r="M626" s="3" t="s">
        <v>623</v>
      </c>
    </row>
    <row r="627" spans="2:13" ht="17">
      <c r="B627" s="1">
        <v>624</v>
      </c>
      <c r="C627" s="1">
        <v>27436</v>
      </c>
      <c r="D627" s="1">
        <v>251457000</v>
      </c>
      <c r="E627" s="1" t="str">
        <f t="shared" si="39"/>
        <v/>
      </c>
      <c r="F627" s="1">
        <v>624</v>
      </c>
      <c r="G627" s="1">
        <v>27436</v>
      </c>
      <c r="H627" s="1">
        <v>1268000000</v>
      </c>
      <c r="I627" s="1" t="str">
        <f t="shared" si="40"/>
        <v/>
      </c>
      <c r="J627" t="str">
        <f t="shared" si="41"/>
        <v>OK</v>
      </c>
      <c r="K627">
        <f t="shared" si="42"/>
        <v>0.19830993690851734</v>
      </c>
      <c r="M627" s="3" t="s">
        <v>624</v>
      </c>
    </row>
    <row r="628" spans="2:13" ht="17">
      <c r="B628" s="1">
        <v>625</v>
      </c>
      <c r="C628" s="1">
        <v>888</v>
      </c>
      <c r="D628" s="1">
        <v>44689000</v>
      </c>
      <c r="E628" s="1" t="str">
        <f t="shared" si="39"/>
        <v/>
      </c>
      <c r="F628" s="1">
        <v>625</v>
      </c>
      <c r="G628" s="1">
        <v>888</v>
      </c>
      <c r="H628" s="1">
        <v>1100000000</v>
      </c>
      <c r="I628" s="1" t="str">
        <f t="shared" si="40"/>
        <v/>
      </c>
      <c r="J628" t="str">
        <f t="shared" si="41"/>
        <v>OK</v>
      </c>
      <c r="K628">
        <f t="shared" si="42"/>
        <v>4.0626363636363634E-2</v>
      </c>
      <c r="M628" s="3" t="s">
        <v>625</v>
      </c>
    </row>
    <row r="629" spans="2:13" ht="17">
      <c r="B629" s="1">
        <v>626</v>
      </c>
      <c r="C629" s="1">
        <v>254</v>
      </c>
      <c r="D629" s="1">
        <v>14743000</v>
      </c>
      <c r="E629" s="1" t="str">
        <f t="shared" si="39"/>
        <v/>
      </c>
      <c r="F629" s="1">
        <v>626</v>
      </c>
      <c r="G629" s="1">
        <v>254</v>
      </c>
      <c r="H629" s="1">
        <v>664000000</v>
      </c>
      <c r="I629" s="1" t="str">
        <f t="shared" si="40"/>
        <v/>
      </c>
      <c r="J629" t="str">
        <f t="shared" si="41"/>
        <v>OK</v>
      </c>
      <c r="K629">
        <f t="shared" si="42"/>
        <v>2.2203313253012048E-2</v>
      </c>
      <c r="M629" s="3" t="s">
        <v>626</v>
      </c>
    </row>
    <row r="630" spans="2:13" ht="17">
      <c r="B630" s="1">
        <v>627</v>
      </c>
      <c r="C630" s="1">
        <v>346814</v>
      </c>
      <c r="D630" s="1">
        <v>1238521000</v>
      </c>
      <c r="E630" s="1" t="str">
        <f t="shared" si="39"/>
        <v/>
      </c>
      <c r="F630" s="1">
        <v>627</v>
      </c>
      <c r="G630" s="1">
        <v>346814</v>
      </c>
      <c r="H630" s="1">
        <v>11084000000</v>
      </c>
      <c r="I630" s="1" t="str">
        <f t="shared" si="40"/>
        <v/>
      </c>
      <c r="J630" t="str">
        <f t="shared" si="41"/>
        <v>OK</v>
      </c>
      <c r="K630">
        <f t="shared" si="42"/>
        <v>0.11173953446409239</v>
      </c>
      <c r="M630" s="3" t="s">
        <v>627</v>
      </c>
    </row>
    <row r="631" spans="2:13" ht="17">
      <c r="B631" s="1">
        <v>628</v>
      </c>
      <c r="C631" s="1">
        <v>608</v>
      </c>
      <c r="D631" s="1">
        <v>34270000</v>
      </c>
      <c r="E631" s="1" t="str">
        <f t="shared" si="39"/>
        <v/>
      </c>
      <c r="F631" s="1">
        <v>628</v>
      </c>
      <c r="G631" s="1">
        <v>608</v>
      </c>
      <c r="H631" s="1">
        <v>932000000</v>
      </c>
      <c r="I631" s="1" t="str">
        <f t="shared" si="40"/>
        <v/>
      </c>
      <c r="J631" t="str">
        <f t="shared" si="41"/>
        <v>OK</v>
      </c>
      <c r="K631">
        <f t="shared" si="42"/>
        <v>3.6770386266094419E-2</v>
      </c>
      <c r="M631" s="3" t="s">
        <v>628</v>
      </c>
    </row>
    <row r="632" spans="2:13" ht="17">
      <c r="B632" s="1">
        <v>629</v>
      </c>
      <c r="C632" s="1">
        <v>822846</v>
      </c>
      <c r="D632" s="1">
        <v>4355899000</v>
      </c>
      <c r="E632" s="1" t="str">
        <f t="shared" si="39"/>
        <v/>
      </c>
      <c r="F632" s="1">
        <v>629</v>
      </c>
      <c r="G632" s="1">
        <v>822846</v>
      </c>
      <c r="H632" s="1">
        <v>49720000000</v>
      </c>
      <c r="I632" s="1" t="str">
        <f t="shared" si="40"/>
        <v/>
      </c>
      <c r="J632" t="str">
        <f t="shared" si="41"/>
        <v>OK</v>
      </c>
      <c r="K632">
        <f t="shared" si="42"/>
        <v>8.7608588093322601E-2</v>
      </c>
      <c r="M632" s="3" t="s">
        <v>629</v>
      </c>
    </row>
    <row r="633" spans="2:13" ht="17">
      <c r="B633" s="1">
        <v>630</v>
      </c>
      <c r="C633" s="1">
        <v>0</v>
      </c>
      <c r="D633" s="1">
        <v>0</v>
      </c>
      <c r="E633" s="1" t="str">
        <f t="shared" si="39"/>
        <v/>
      </c>
      <c r="F633" s="1">
        <v>630</v>
      </c>
      <c r="G633" s="1">
        <v>0</v>
      </c>
      <c r="H633" s="1">
        <v>0</v>
      </c>
      <c r="I633" s="1" t="str">
        <f t="shared" si="40"/>
        <v/>
      </c>
      <c r="J633" t="str">
        <f t="shared" si="41"/>
        <v>OK</v>
      </c>
      <c r="K633" t="e">
        <f t="shared" si="42"/>
        <v>#DIV/0!</v>
      </c>
      <c r="M633" s="3" t="s">
        <v>630</v>
      </c>
    </row>
    <row r="634" spans="2:13" ht="17">
      <c r="B634" s="1">
        <v>631</v>
      </c>
      <c r="C634" s="1">
        <v>766339</v>
      </c>
      <c r="D634" s="1">
        <v>3952801000</v>
      </c>
      <c r="E634" s="1" t="str">
        <f t="shared" si="39"/>
        <v/>
      </c>
      <c r="F634" s="1">
        <v>631</v>
      </c>
      <c r="G634" s="1">
        <v>766339</v>
      </c>
      <c r="H634" s="1">
        <v>10872000000</v>
      </c>
      <c r="I634" s="1" t="str">
        <f t="shared" si="40"/>
        <v/>
      </c>
      <c r="J634" t="str">
        <f t="shared" si="41"/>
        <v>OK</v>
      </c>
      <c r="K634">
        <f t="shared" si="42"/>
        <v>0.36357625091979395</v>
      </c>
      <c r="M634" s="3" t="s">
        <v>631</v>
      </c>
    </row>
    <row r="635" spans="2:13" ht="17">
      <c r="B635" s="1">
        <v>632</v>
      </c>
      <c r="C635" s="1">
        <v>0</v>
      </c>
      <c r="D635" s="1">
        <v>0</v>
      </c>
      <c r="E635" s="1" t="str">
        <f t="shared" si="39"/>
        <v/>
      </c>
      <c r="F635" s="1">
        <v>632</v>
      </c>
      <c r="G635" s="1">
        <v>0</v>
      </c>
      <c r="H635" s="1">
        <v>0</v>
      </c>
      <c r="I635" s="1" t="str">
        <f t="shared" si="40"/>
        <v/>
      </c>
      <c r="J635" t="str">
        <f t="shared" si="41"/>
        <v>OK</v>
      </c>
      <c r="K635" t="e">
        <f t="shared" si="42"/>
        <v>#DIV/0!</v>
      </c>
      <c r="M635" s="3" t="s">
        <v>632</v>
      </c>
    </row>
    <row r="636" spans="2:13" ht="17">
      <c r="B636" s="1">
        <v>633</v>
      </c>
      <c r="C636" s="1">
        <v>7439</v>
      </c>
      <c r="D636" s="1">
        <v>528668000</v>
      </c>
      <c r="E636" s="1" t="str">
        <f t="shared" si="39"/>
        <v/>
      </c>
      <c r="F636" s="1">
        <v>633</v>
      </c>
      <c r="G636" s="1">
        <v>7439</v>
      </c>
      <c r="H636" s="1">
        <v>9404000000</v>
      </c>
      <c r="I636" s="1" t="str">
        <f t="shared" si="40"/>
        <v/>
      </c>
      <c r="J636" t="str">
        <f t="shared" si="41"/>
        <v>OK</v>
      </c>
      <c r="K636">
        <f t="shared" si="42"/>
        <v>5.6217354317311785E-2</v>
      </c>
      <c r="M636" s="3" t="s">
        <v>633</v>
      </c>
    </row>
    <row r="637" spans="2:13" ht="17">
      <c r="B637" s="1">
        <v>634</v>
      </c>
      <c r="C637" s="1">
        <v>578299</v>
      </c>
      <c r="D637" s="1">
        <v>2223593000</v>
      </c>
      <c r="E637" s="1" t="str">
        <f t="shared" si="39"/>
        <v/>
      </c>
      <c r="F637" s="1">
        <v>634</v>
      </c>
      <c r="G637" s="1">
        <v>578299</v>
      </c>
      <c r="H637" s="1">
        <v>23976000000</v>
      </c>
      <c r="I637" s="1" t="str">
        <f t="shared" si="40"/>
        <v/>
      </c>
      <c r="J637" t="str">
        <f t="shared" si="41"/>
        <v>OK</v>
      </c>
      <c r="K637">
        <f t="shared" si="42"/>
        <v>9.2742450784117456E-2</v>
      </c>
      <c r="M637" s="3" t="s">
        <v>634</v>
      </c>
    </row>
    <row r="638" spans="2:13" ht="17">
      <c r="B638" s="1">
        <v>635</v>
      </c>
      <c r="C638" s="1">
        <v>38003</v>
      </c>
      <c r="D638" s="1">
        <v>867399000</v>
      </c>
      <c r="E638" s="1" t="str">
        <f t="shared" si="39"/>
        <v/>
      </c>
      <c r="F638" s="1">
        <v>635</v>
      </c>
      <c r="G638" s="1">
        <v>38003</v>
      </c>
      <c r="H638" s="1">
        <v>16940000000</v>
      </c>
      <c r="I638" s="1" t="str">
        <f t="shared" si="40"/>
        <v/>
      </c>
      <c r="J638" t="str">
        <f t="shared" si="41"/>
        <v>OK</v>
      </c>
      <c r="K638">
        <f t="shared" si="42"/>
        <v>5.120419126328217E-2</v>
      </c>
      <c r="M638" s="3" t="s">
        <v>635</v>
      </c>
    </row>
    <row r="639" spans="2:13" ht="17">
      <c r="B639" s="1">
        <v>636</v>
      </c>
      <c r="C639" s="1">
        <v>582322</v>
      </c>
      <c r="D639" s="1">
        <v>2145064000</v>
      </c>
      <c r="E639" s="1" t="str">
        <f t="shared" si="39"/>
        <v/>
      </c>
      <c r="F639" s="1">
        <v>636</v>
      </c>
      <c r="G639" s="1">
        <v>582322</v>
      </c>
      <c r="H639" s="1">
        <v>36156000000</v>
      </c>
      <c r="I639" s="1" t="str">
        <f t="shared" si="40"/>
        <v/>
      </c>
      <c r="J639" t="str">
        <f t="shared" si="41"/>
        <v>OK</v>
      </c>
      <c r="K639">
        <f t="shared" si="42"/>
        <v>5.9328023011395066E-2</v>
      </c>
      <c r="M639" s="3" t="s">
        <v>636</v>
      </c>
    </row>
    <row r="640" spans="2:13" ht="17">
      <c r="B640" s="1">
        <v>637</v>
      </c>
      <c r="C640" s="1">
        <v>601379</v>
      </c>
      <c r="D640" s="1">
        <v>2438369000</v>
      </c>
      <c r="E640" s="1" t="str">
        <f t="shared" si="39"/>
        <v/>
      </c>
      <c r="F640" s="1">
        <v>637</v>
      </c>
      <c r="G640" s="1">
        <v>601379</v>
      </c>
      <c r="H640" s="1">
        <v>25960000000</v>
      </c>
      <c r="I640" s="1" t="str">
        <f t="shared" si="40"/>
        <v/>
      </c>
      <c r="J640" t="str">
        <f t="shared" si="41"/>
        <v>OK</v>
      </c>
      <c r="K640">
        <f t="shared" si="42"/>
        <v>9.3927927580893689E-2</v>
      </c>
      <c r="M640" s="3" t="s">
        <v>637</v>
      </c>
    </row>
    <row r="641" spans="2:13" ht="17">
      <c r="B641" s="1">
        <v>638</v>
      </c>
      <c r="C641" s="1">
        <v>594069</v>
      </c>
      <c r="D641" s="1">
        <v>2149100000</v>
      </c>
      <c r="E641" s="1" t="str">
        <f t="shared" si="39"/>
        <v/>
      </c>
      <c r="F641" s="1">
        <v>638</v>
      </c>
      <c r="G641" s="1">
        <v>594069</v>
      </c>
      <c r="H641" s="1">
        <v>7516000000</v>
      </c>
      <c r="I641" s="1" t="str">
        <f t="shared" si="40"/>
        <v/>
      </c>
      <c r="J641" t="str">
        <f t="shared" si="41"/>
        <v>OK</v>
      </c>
      <c r="K641">
        <f t="shared" si="42"/>
        <v>0.2859366684406599</v>
      </c>
      <c r="M641" s="3" t="s">
        <v>638</v>
      </c>
    </row>
    <row r="642" spans="2:13" ht="17">
      <c r="B642" s="1">
        <v>639</v>
      </c>
      <c r="C642" s="1">
        <v>18875</v>
      </c>
      <c r="D642" s="1">
        <v>81615000</v>
      </c>
      <c r="E642" s="1" t="str">
        <f t="shared" si="39"/>
        <v/>
      </c>
      <c r="F642" s="1">
        <v>639</v>
      </c>
      <c r="G642" s="1">
        <v>18875</v>
      </c>
      <c r="H642" s="1">
        <v>676000000</v>
      </c>
      <c r="I642" s="1" t="str">
        <f t="shared" si="40"/>
        <v/>
      </c>
      <c r="J642" t="str">
        <f t="shared" si="41"/>
        <v>OK</v>
      </c>
      <c r="K642">
        <f t="shared" si="42"/>
        <v>0.12073224852071006</v>
      </c>
      <c r="M642" s="3" t="s">
        <v>639</v>
      </c>
    </row>
    <row r="643" spans="2:13" ht="17">
      <c r="B643" s="1">
        <v>640</v>
      </c>
      <c r="C643" s="1">
        <v>4125</v>
      </c>
      <c r="D643" s="1">
        <v>87483000</v>
      </c>
      <c r="E643" s="1" t="str">
        <f t="shared" si="39"/>
        <v/>
      </c>
      <c r="F643" s="1">
        <v>640</v>
      </c>
      <c r="G643" s="1">
        <v>4125</v>
      </c>
      <c r="H643" s="1">
        <v>2316000000</v>
      </c>
      <c r="I643" s="1" t="str">
        <f t="shared" si="40"/>
        <v/>
      </c>
      <c r="J643" t="str">
        <f t="shared" si="41"/>
        <v>OK</v>
      </c>
      <c r="K643">
        <f t="shared" si="42"/>
        <v>3.7773316062176168E-2</v>
      </c>
      <c r="M643" s="3" t="s">
        <v>640</v>
      </c>
    </row>
    <row r="644" spans="2:13" ht="17">
      <c r="B644" s="1">
        <v>641</v>
      </c>
      <c r="C644" s="1">
        <v>36935</v>
      </c>
      <c r="D644" s="1">
        <v>267770000</v>
      </c>
      <c r="E644" s="1" t="str">
        <f t="shared" si="39"/>
        <v/>
      </c>
      <c r="F644" s="1">
        <v>641</v>
      </c>
      <c r="G644" s="1">
        <v>36935</v>
      </c>
      <c r="H644" s="1">
        <v>2068000000</v>
      </c>
      <c r="I644" s="1" t="str">
        <f t="shared" si="40"/>
        <v/>
      </c>
      <c r="J644" t="str">
        <f t="shared" si="41"/>
        <v>OK</v>
      </c>
      <c r="K644">
        <f t="shared" si="42"/>
        <v>0.12948259187620889</v>
      </c>
      <c r="M644" s="3" t="s">
        <v>641</v>
      </c>
    </row>
    <row r="645" spans="2:13" ht="17">
      <c r="B645" s="1">
        <v>642</v>
      </c>
      <c r="C645" s="1">
        <v>2531</v>
      </c>
      <c r="D645" s="1">
        <v>56702000</v>
      </c>
      <c r="E645" s="1" t="str">
        <f t="shared" ref="E645:E708" si="43">IF(D645&gt;$A$3, "T","")</f>
        <v/>
      </c>
      <c r="F645" s="1">
        <v>642</v>
      </c>
      <c r="G645" s="1">
        <v>2531</v>
      </c>
      <c r="H645" s="1">
        <v>732000000</v>
      </c>
      <c r="I645" s="1" t="str">
        <f t="shared" ref="I645:I708" si="44">IF(H645&gt;$A$3, "T","")</f>
        <v/>
      </c>
      <c r="J645" t="str">
        <f t="shared" ref="J645:J708" si="45">IF(OR(I645="T",E645="T"),"T",IF(C645&lt;&gt;G645,"DIF","OK"))</f>
        <v>OK</v>
      </c>
      <c r="K645">
        <f t="shared" si="42"/>
        <v>7.7461748633879779E-2</v>
      </c>
      <c r="M645" s="3" t="s">
        <v>642</v>
      </c>
    </row>
    <row r="646" spans="2:13" ht="17">
      <c r="B646" s="1">
        <v>643</v>
      </c>
      <c r="C646" s="1">
        <v>901</v>
      </c>
      <c r="D646" s="1">
        <v>43845000</v>
      </c>
      <c r="E646" s="1" t="str">
        <f t="shared" si="43"/>
        <v/>
      </c>
      <c r="F646" s="1">
        <v>643</v>
      </c>
      <c r="G646" s="1">
        <v>901</v>
      </c>
      <c r="H646" s="1">
        <v>524000000</v>
      </c>
      <c r="I646" s="1" t="str">
        <f t="shared" si="44"/>
        <v/>
      </c>
      <c r="J646" t="str">
        <f t="shared" si="45"/>
        <v>OK</v>
      </c>
      <c r="K646">
        <f t="shared" si="42"/>
        <v>8.3673664122137406E-2</v>
      </c>
      <c r="M646" s="3" t="s">
        <v>643</v>
      </c>
    </row>
    <row r="647" spans="2:13" ht="17">
      <c r="B647" s="1">
        <v>644</v>
      </c>
      <c r="C647" s="1">
        <v>4692285</v>
      </c>
      <c r="D647" s="1">
        <v>8523018000</v>
      </c>
      <c r="E647" s="1" t="str">
        <f t="shared" si="43"/>
        <v/>
      </c>
      <c r="F647" s="1">
        <v>644</v>
      </c>
      <c r="G647" s="1">
        <v>4692285</v>
      </c>
      <c r="H647" s="1">
        <v>30004000000</v>
      </c>
      <c r="I647" s="1" t="str">
        <f t="shared" si="44"/>
        <v/>
      </c>
      <c r="J647" t="str">
        <f t="shared" si="45"/>
        <v>OK</v>
      </c>
      <c r="K647">
        <f t="shared" si="42"/>
        <v>0.28406272497000401</v>
      </c>
      <c r="M647" s="3" t="s">
        <v>644</v>
      </c>
    </row>
    <row r="648" spans="2:13" ht="17">
      <c r="B648" s="1">
        <v>645</v>
      </c>
      <c r="C648" s="1">
        <v>52095</v>
      </c>
      <c r="D648" s="1">
        <v>614728000</v>
      </c>
      <c r="E648" s="1" t="str">
        <f t="shared" si="43"/>
        <v/>
      </c>
      <c r="F648" s="1">
        <v>645</v>
      </c>
      <c r="G648" s="1">
        <v>52095</v>
      </c>
      <c r="H648" s="1">
        <v>16256000000</v>
      </c>
      <c r="I648" s="1" t="str">
        <f t="shared" si="44"/>
        <v/>
      </c>
      <c r="J648" t="str">
        <f t="shared" si="45"/>
        <v>OK</v>
      </c>
      <c r="K648">
        <f t="shared" si="42"/>
        <v>3.7815452755905511E-2</v>
      </c>
      <c r="M648" s="3" t="s">
        <v>645</v>
      </c>
    </row>
    <row r="649" spans="2:13" ht="17">
      <c r="B649" s="1">
        <v>646</v>
      </c>
      <c r="C649" s="1">
        <v>0</v>
      </c>
      <c r="D649" s="1">
        <v>0</v>
      </c>
      <c r="E649" s="1" t="str">
        <f t="shared" si="43"/>
        <v/>
      </c>
      <c r="F649" s="1">
        <v>646</v>
      </c>
      <c r="G649" s="1">
        <v>0</v>
      </c>
      <c r="H649" s="1">
        <v>0</v>
      </c>
      <c r="I649" s="1" t="str">
        <f t="shared" si="44"/>
        <v/>
      </c>
      <c r="J649" t="str">
        <f t="shared" si="45"/>
        <v>OK</v>
      </c>
      <c r="K649" t="e">
        <f t="shared" si="42"/>
        <v>#DIV/0!</v>
      </c>
      <c r="M649" s="3" t="s">
        <v>646</v>
      </c>
    </row>
    <row r="650" spans="2:13" ht="17">
      <c r="B650" s="1">
        <v>647</v>
      </c>
      <c r="C650" s="1">
        <v>11759</v>
      </c>
      <c r="D650" s="1">
        <v>218701000</v>
      </c>
      <c r="E650" s="1" t="str">
        <f t="shared" si="43"/>
        <v/>
      </c>
      <c r="F650" s="1">
        <v>647</v>
      </c>
      <c r="G650" s="1">
        <v>11759</v>
      </c>
      <c r="H650" s="1">
        <v>1004000000</v>
      </c>
      <c r="I650" s="1" t="str">
        <f t="shared" si="44"/>
        <v/>
      </c>
      <c r="J650" t="str">
        <f t="shared" si="45"/>
        <v>OK</v>
      </c>
      <c r="K650">
        <f t="shared" si="42"/>
        <v>0.21782968127490041</v>
      </c>
      <c r="M650" s="3" t="s">
        <v>647</v>
      </c>
    </row>
    <row r="651" spans="2:13" ht="17">
      <c r="B651" s="1">
        <v>648</v>
      </c>
      <c r="C651" s="1">
        <v>34</v>
      </c>
      <c r="D651" s="1">
        <v>961000</v>
      </c>
      <c r="E651" s="1" t="str">
        <f t="shared" si="43"/>
        <v/>
      </c>
      <c r="F651" s="1">
        <v>648</v>
      </c>
      <c r="G651" s="1">
        <v>34</v>
      </c>
      <c r="H651" s="1">
        <v>576000000</v>
      </c>
      <c r="I651" s="1" t="str">
        <f t="shared" si="44"/>
        <v/>
      </c>
      <c r="J651" t="str">
        <f t="shared" si="45"/>
        <v>OK</v>
      </c>
      <c r="K651">
        <f t="shared" si="42"/>
        <v>1.6684027777777778E-3</v>
      </c>
      <c r="M651" s="3" t="s">
        <v>648</v>
      </c>
    </row>
    <row r="652" spans="2:13" ht="17">
      <c r="B652" s="1">
        <v>649</v>
      </c>
      <c r="C652" s="1">
        <v>1456</v>
      </c>
      <c r="D652" s="1">
        <v>45081000</v>
      </c>
      <c r="E652" s="1" t="str">
        <f t="shared" si="43"/>
        <v/>
      </c>
      <c r="F652" s="1">
        <v>649</v>
      </c>
      <c r="G652" s="1">
        <v>1456</v>
      </c>
      <c r="H652" s="1">
        <v>2280000000</v>
      </c>
      <c r="I652" s="1" t="str">
        <f t="shared" si="44"/>
        <v/>
      </c>
      <c r="J652" t="str">
        <f t="shared" si="45"/>
        <v>OK</v>
      </c>
      <c r="K652">
        <f t="shared" si="42"/>
        <v>1.9772368421052632E-2</v>
      </c>
      <c r="M652" s="3" t="s">
        <v>649</v>
      </c>
    </row>
    <row r="653" spans="2:13" ht="17">
      <c r="B653" s="1">
        <v>650</v>
      </c>
      <c r="C653" s="1">
        <v>18645</v>
      </c>
      <c r="D653" s="1">
        <v>266009000</v>
      </c>
      <c r="E653" s="1" t="str">
        <f t="shared" si="43"/>
        <v/>
      </c>
      <c r="F653" s="1">
        <v>650</v>
      </c>
      <c r="G653" s="1">
        <v>18645</v>
      </c>
      <c r="H653" s="1">
        <v>7740000000</v>
      </c>
      <c r="I653" s="1" t="str">
        <f t="shared" si="44"/>
        <v/>
      </c>
      <c r="J653" t="str">
        <f t="shared" si="45"/>
        <v>OK</v>
      </c>
      <c r="K653">
        <f t="shared" si="42"/>
        <v>3.4368087855297158E-2</v>
      </c>
      <c r="M653" s="3" t="s">
        <v>650</v>
      </c>
    </row>
    <row r="654" spans="2:13" ht="17">
      <c r="B654" s="1">
        <v>651</v>
      </c>
      <c r="C654" s="1">
        <v>1</v>
      </c>
      <c r="D654" s="1">
        <v>217000</v>
      </c>
      <c r="E654" s="1" t="str">
        <f t="shared" si="43"/>
        <v/>
      </c>
      <c r="F654" s="1">
        <v>651</v>
      </c>
      <c r="G654" s="1">
        <v>1</v>
      </c>
      <c r="H654" s="1">
        <v>492000000</v>
      </c>
      <c r="I654" s="1" t="str">
        <f t="shared" si="44"/>
        <v/>
      </c>
      <c r="J654" t="str">
        <f t="shared" si="45"/>
        <v>OK</v>
      </c>
      <c r="K654">
        <f t="shared" si="42"/>
        <v>4.4105691056910569E-4</v>
      </c>
      <c r="M654" s="3" t="s">
        <v>651</v>
      </c>
    </row>
    <row r="655" spans="2:13" ht="17">
      <c r="B655" s="1">
        <v>652</v>
      </c>
      <c r="C655" s="1">
        <v>16</v>
      </c>
      <c r="D655" s="1">
        <v>6708000</v>
      </c>
      <c r="E655" s="1" t="str">
        <f t="shared" si="43"/>
        <v/>
      </c>
      <c r="F655" s="1">
        <v>652</v>
      </c>
      <c r="G655" s="1">
        <v>16</v>
      </c>
      <c r="H655" s="1">
        <v>1684000000</v>
      </c>
      <c r="I655" s="1" t="str">
        <f t="shared" si="44"/>
        <v/>
      </c>
      <c r="J655" t="str">
        <f t="shared" si="45"/>
        <v>OK</v>
      </c>
      <c r="K655">
        <f t="shared" si="42"/>
        <v>3.9833729216152015E-3</v>
      </c>
      <c r="M655" s="3" t="s">
        <v>652</v>
      </c>
    </row>
    <row r="656" spans="2:13" ht="17">
      <c r="B656" s="1">
        <v>653</v>
      </c>
      <c r="C656" s="1">
        <v>27857053</v>
      </c>
      <c r="D656" s="1">
        <v>21708976000</v>
      </c>
      <c r="E656" s="1" t="str">
        <f t="shared" si="43"/>
        <v/>
      </c>
      <c r="F656" s="1">
        <v>653</v>
      </c>
      <c r="G656" s="1">
        <v>16141481</v>
      </c>
      <c r="H656" s="1">
        <v>60100000000</v>
      </c>
      <c r="I656" s="1" t="str">
        <f t="shared" si="44"/>
        <v>T</v>
      </c>
      <c r="J656" t="str">
        <f t="shared" si="45"/>
        <v>T</v>
      </c>
      <c r="K656">
        <f t="shared" si="42"/>
        <v>0.36121424292845256</v>
      </c>
      <c r="M656" s="3" t="s">
        <v>653</v>
      </c>
    </row>
    <row r="657" spans="2:13" ht="17">
      <c r="B657" s="1">
        <v>654</v>
      </c>
      <c r="C657" s="1">
        <v>819869</v>
      </c>
      <c r="D657" s="1">
        <v>4288873000</v>
      </c>
      <c r="E657" s="1" t="str">
        <f t="shared" si="43"/>
        <v/>
      </c>
      <c r="F657" s="1">
        <v>654</v>
      </c>
      <c r="G657" s="1">
        <v>819869</v>
      </c>
      <c r="H657" s="1">
        <v>35892000000</v>
      </c>
      <c r="I657" s="1" t="str">
        <f t="shared" si="44"/>
        <v/>
      </c>
      <c r="J657" t="str">
        <f t="shared" si="45"/>
        <v>OK</v>
      </c>
      <c r="K657">
        <f t="shared" ref="K657:K720" si="46">D657/H657</f>
        <v>0.11949384263902819</v>
      </c>
      <c r="M657" s="3" t="s">
        <v>654</v>
      </c>
    </row>
    <row r="658" spans="2:13" ht="17">
      <c r="B658" s="1">
        <v>655</v>
      </c>
      <c r="C658" s="1">
        <v>6970044</v>
      </c>
      <c r="D658" s="1">
        <v>4145075000</v>
      </c>
      <c r="E658" s="1" t="str">
        <f t="shared" si="43"/>
        <v/>
      </c>
      <c r="F658" s="1">
        <v>655</v>
      </c>
      <c r="G658" s="1">
        <v>6970044</v>
      </c>
      <c r="H658" s="1">
        <v>39572000000</v>
      </c>
      <c r="I658" s="1" t="str">
        <f t="shared" si="44"/>
        <v/>
      </c>
      <c r="J658" t="str">
        <f t="shared" si="45"/>
        <v>OK</v>
      </c>
      <c r="K658">
        <f t="shared" si="46"/>
        <v>0.10474767512382492</v>
      </c>
      <c r="M658" s="3" t="s">
        <v>655</v>
      </c>
    </row>
    <row r="659" spans="2:13" ht="17">
      <c r="B659" s="1">
        <v>656</v>
      </c>
      <c r="C659" s="1">
        <v>38202724</v>
      </c>
      <c r="D659" s="1">
        <v>3669169000</v>
      </c>
      <c r="E659" s="1" t="str">
        <f t="shared" si="43"/>
        <v/>
      </c>
      <c r="F659" s="1">
        <v>656</v>
      </c>
      <c r="G659" s="1">
        <v>1898199</v>
      </c>
      <c r="H659" s="1">
        <v>60224000000</v>
      </c>
      <c r="I659" s="1" t="str">
        <f t="shared" si="44"/>
        <v>T</v>
      </c>
      <c r="J659" t="str">
        <f t="shared" si="45"/>
        <v>T</v>
      </c>
      <c r="K659">
        <f t="shared" si="46"/>
        <v>6.0925361981934115E-2</v>
      </c>
      <c r="M659" s="3" t="s">
        <v>656</v>
      </c>
    </row>
    <row r="660" spans="2:13" ht="17">
      <c r="B660" s="1">
        <v>657</v>
      </c>
      <c r="C660" s="1">
        <v>3179</v>
      </c>
      <c r="D660" s="1">
        <v>89833000</v>
      </c>
      <c r="E660" s="1" t="str">
        <f t="shared" si="43"/>
        <v/>
      </c>
      <c r="F660" s="1">
        <v>657</v>
      </c>
      <c r="G660" s="1">
        <v>3179</v>
      </c>
      <c r="H660" s="1">
        <v>1820000000</v>
      </c>
      <c r="I660" s="1" t="str">
        <f t="shared" si="44"/>
        <v/>
      </c>
      <c r="J660" t="str">
        <f t="shared" si="45"/>
        <v>OK</v>
      </c>
      <c r="K660">
        <f t="shared" si="46"/>
        <v>4.9358791208791206E-2</v>
      </c>
      <c r="M660" s="3" t="s">
        <v>657</v>
      </c>
    </row>
    <row r="661" spans="2:13" ht="17">
      <c r="B661" s="1">
        <v>658</v>
      </c>
      <c r="C661" s="1">
        <v>205</v>
      </c>
      <c r="D661" s="1">
        <v>3632000</v>
      </c>
      <c r="E661" s="1" t="str">
        <f t="shared" si="43"/>
        <v/>
      </c>
      <c r="F661" s="1">
        <v>658</v>
      </c>
      <c r="G661" s="1">
        <v>205</v>
      </c>
      <c r="H661" s="1">
        <v>2392000000</v>
      </c>
      <c r="I661" s="1" t="str">
        <f t="shared" si="44"/>
        <v/>
      </c>
      <c r="J661" t="str">
        <f t="shared" si="45"/>
        <v>OK</v>
      </c>
      <c r="K661">
        <f t="shared" si="46"/>
        <v>1.5183946488294315E-3</v>
      </c>
      <c r="M661" s="3" t="s">
        <v>658</v>
      </c>
    </row>
    <row r="662" spans="2:13" ht="17">
      <c r="B662" s="1">
        <v>659</v>
      </c>
      <c r="C662" s="1">
        <v>27872087</v>
      </c>
      <c r="D662" s="1">
        <v>22028924000</v>
      </c>
      <c r="E662" s="1" t="str">
        <f t="shared" si="43"/>
        <v/>
      </c>
      <c r="F662" s="1">
        <v>659</v>
      </c>
      <c r="G662" s="1">
        <v>15868336</v>
      </c>
      <c r="H662" s="1">
        <v>60092000000</v>
      </c>
      <c r="I662" s="1" t="str">
        <f t="shared" si="44"/>
        <v>T</v>
      </c>
      <c r="J662" t="str">
        <f t="shared" si="45"/>
        <v>T</v>
      </c>
      <c r="K662">
        <f t="shared" si="46"/>
        <v>0.36658663382813023</v>
      </c>
      <c r="M662" s="3" t="s">
        <v>659</v>
      </c>
    </row>
    <row r="663" spans="2:13" ht="17">
      <c r="B663" s="1">
        <v>660</v>
      </c>
      <c r="C663" s="1">
        <v>14409</v>
      </c>
      <c r="D663" s="1">
        <v>344301000</v>
      </c>
      <c r="E663" s="1" t="str">
        <f t="shared" si="43"/>
        <v/>
      </c>
      <c r="F663" s="1">
        <v>660</v>
      </c>
      <c r="G663" s="1">
        <v>14401</v>
      </c>
      <c r="H663" s="1">
        <v>60008000000</v>
      </c>
      <c r="I663" s="1" t="str">
        <f t="shared" si="44"/>
        <v>T</v>
      </c>
      <c r="J663" t="str">
        <f t="shared" si="45"/>
        <v>T</v>
      </c>
      <c r="K663">
        <f t="shared" si="46"/>
        <v>5.7375849886681773E-3</v>
      </c>
      <c r="M663" s="3" t="s">
        <v>660</v>
      </c>
    </row>
    <row r="664" spans="2:13" ht="17">
      <c r="B664" s="1">
        <v>661</v>
      </c>
      <c r="C664" s="1">
        <v>14313</v>
      </c>
      <c r="D664" s="1">
        <v>307476000</v>
      </c>
      <c r="E664" s="1" t="str">
        <f t="shared" si="43"/>
        <v/>
      </c>
      <c r="F664" s="1">
        <v>661</v>
      </c>
      <c r="G664" s="1">
        <v>14306</v>
      </c>
      <c r="H664" s="1">
        <v>60012000000</v>
      </c>
      <c r="I664" s="1" t="str">
        <f t="shared" si="44"/>
        <v>T</v>
      </c>
      <c r="J664" t="str">
        <f t="shared" si="45"/>
        <v>T</v>
      </c>
      <c r="K664">
        <f t="shared" si="46"/>
        <v>5.123575284943011E-3</v>
      </c>
      <c r="M664" s="3" t="s">
        <v>661</v>
      </c>
    </row>
    <row r="665" spans="2:13" ht="17">
      <c r="B665" s="1">
        <v>662</v>
      </c>
      <c r="C665" s="1">
        <v>588</v>
      </c>
      <c r="D665" s="1">
        <v>31720000</v>
      </c>
      <c r="E665" s="1" t="str">
        <f t="shared" si="43"/>
        <v/>
      </c>
      <c r="F665" s="1">
        <v>662</v>
      </c>
      <c r="G665" s="1">
        <v>588</v>
      </c>
      <c r="H665" s="1">
        <v>520000000</v>
      </c>
      <c r="I665" s="1" t="str">
        <f t="shared" si="44"/>
        <v/>
      </c>
      <c r="J665" t="str">
        <f t="shared" si="45"/>
        <v>OK</v>
      </c>
      <c r="K665">
        <f t="shared" si="46"/>
        <v>6.0999999999999999E-2</v>
      </c>
      <c r="M665" s="3" t="s">
        <v>662</v>
      </c>
    </row>
    <row r="666" spans="2:13" ht="17">
      <c r="B666" s="1">
        <v>663</v>
      </c>
      <c r="C666" s="1">
        <v>384160</v>
      </c>
      <c r="D666" s="1">
        <v>1238895000</v>
      </c>
      <c r="E666" s="1" t="str">
        <f t="shared" si="43"/>
        <v/>
      </c>
      <c r="F666" s="1">
        <v>663</v>
      </c>
      <c r="G666" s="1">
        <v>384160</v>
      </c>
      <c r="H666" s="1">
        <v>1320000000</v>
      </c>
      <c r="I666" s="1" t="str">
        <f t="shared" si="44"/>
        <v/>
      </c>
      <c r="J666" t="str">
        <f t="shared" si="45"/>
        <v>OK</v>
      </c>
      <c r="K666">
        <f t="shared" si="46"/>
        <v>0.93855681818181813</v>
      </c>
      <c r="M666" s="3" t="s">
        <v>663</v>
      </c>
    </row>
    <row r="667" spans="2:13" ht="17">
      <c r="B667" s="1">
        <v>664</v>
      </c>
      <c r="C667" s="1">
        <v>5489</v>
      </c>
      <c r="D667" s="1">
        <v>151469000</v>
      </c>
      <c r="E667" s="1" t="str">
        <f t="shared" si="43"/>
        <v/>
      </c>
      <c r="F667" s="1">
        <v>664</v>
      </c>
      <c r="G667" s="1">
        <v>5454</v>
      </c>
      <c r="H667" s="1">
        <v>620000000</v>
      </c>
      <c r="I667" s="1" t="str">
        <f t="shared" si="44"/>
        <v/>
      </c>
      <c r="J667" t="str">
        <f t="shared" si="45"/>
        <v>DIF</v>
      </c>
      <c r="K667">
        <f t="shared" si="46"/>
        <v>0.24430483870967742</v>
      </c>
      <c r="M667" s="3" t="s">
        <v>664</v>
      </c>
    </row>
    <row r="668" spans="2:13" ht="17">
      <c r="B668" s="1">
        <v>665</v>
      </c>
      <c r="C668" s="1">
        <v>33549</v>
      </c>
      <c r="D668" s="1">
        <v>125124000</v>
      </c>
      <c r="E668" s="1" t="str">
        <f t="shared" si="43"/>
        <v/>
      </c>
      <c r="F668" s="1">
        <v>665</v>
      </c>
      <c r="G668" s="1">
        <v>33505</v>
      </c>
      <c r="H668" s="1">
        <v>4268000000</v>
      </c>
      <c r="I668" s="1" t="str">
        <f t="shared" si="44"/>
        <v/>
      </c>
      <c r="J668" t="str">
        <f t="shared" si="45"/>
        <v>DIF</v>
      </c>
      <c r="K668">
        <f t="shared" si="46"/>
        <v>2.9316776007497658E-2</v>
      </c>
      <c r="M668" s="3" t="s">
        <v>665</v>
      </c>
    </row>
    <row r="669" spans="2:13" ht="17">
      <c r="B669" s="1">
        <v>666</v>
      </c>
      <c r="C669" s="1">
        <v>10361</v>
      </c>
      <c r="D669" s="1">
        <v>218080000</v>
      </c>
      <c r="E669" s="1" t="str">
        <f t="shared" si="43"/>
        <v/>
      </c>
      <c r="F669" s="1">
        <v>666</v>
      </c>
      <c r="G669" s="1">
        <v>10361</v>
      </c>
      <c r="H669" s="1">
        <v>25796000000</v>
      </c>
      <c r="I669" s="1" t="str">
        <f t="shared" si="44"/>
        <v/>
      </c>
      <c r="J669" t="str">
        <f t="shared" si="45"/>
        <v>OK</v>
      </c>
      <c r="K669">
        <f t="shared" si="46"/>
        <v>8.4540238796712661E-3</v>
      </c>
      <c r="M669" s="3" t="s">
        <v>666</v>
      </c>
    </row>
    <row r="670" spans="2:13" ht="17">
      <c r="B670" s="1">
        <v>667</v>
      </c>
      <c r="C670" s="1">
        <v>33002</v>
      </c>
      <c r="D670" s="1">
        <v>436169000</v>
      </c>
      <c r="E670" s="1" t="str">
        <f t="shared" si="43"/>
        <v/>
      </c>
      <c r="F670" s="1">
        <v>667</v>
      </c>
      <c r="G670" s="1">
        <v>33002</v>
      </c>
      <c r="H670" s="1">
        <v>2120000000</v>
      </c>
      <c r="I670" s="1" t="str">
        <f t="shared" si="44"/>
        <v/>
      </c>
      <c r="J670" t="str">
        <f t="shared" si="45"/>
        <v>OK</v>
      </c>
      <c r="K670">
        <f t="shared" si="46"/>
        <v>0.20574009433962265</v>
      </c>
      <c r="M670" s="3" t="s">
        <v>667</v>
      </c>
    </row>
    <row r="671" spans="2:13" ht="17">
      <c r="B671" s="1">
        <v>668</v>
      </c>
      <c r="C671" s="1">
        <v>3</v>
      </c>
      <c r="D671" s="1">
        <v>620000</v>
      </c>
      <c r="E671" s="1" t="str">
        <f t="shared" si="43"/>
        <v/>
      </c>
      <c r="F671" s="1">
        <v>668</v>
      </c>
      <c r="G671" s="1">
        <v>3</v>
      </c>
      <c r="H671" s="1">
        <v>4456000000</v>
      </c>
      <c r="I671" s="1" t="str">
        <f t="shared" si="44"/>
        <v/>
      </c>
      <c r="J671" t="str">
        <f t="shared" si="45"/>
        <v>OK</v>
      </c>
      <c r="K671">
        <f t="shared" si="46"/>
        <v>1.3913824057450627E-4</v>
      </c>
      <c r="M671" s="3" t="s">
        <v>668</v>
      </c>
    </row>
    <row r="672" spans="2:13" ht="17">
      <c r="B672" s="1">
        <v>669</v>
      </c>
      <c r="C672" s="1">
        <v>1287864</v>
      </c>
      <c r="D672" s="1">
        <v>3114206000</v>
      </c>
      <c r="E672" s="1" t="str">
        <f t="shared" si="43"/>
        <v/>
      </c>
      <c r="F672" s="1">
        <v>669</v>
      </c>
      <c r="G672" s="1">
        <v>1287864</v>
      </c>
      <c r="H672" s="1">
        <v>35784000000</v>
      </c>
      <c r="I672" s="1" t="str">
        <f t="shared" si="44"/>
        <v/>
      </c>
      <c r="J672" t="str">
        <f t="shared" si="45"/>
        <v>OK</v>
      </c>
      <c r="K672">
        <f t="shared" si="46"/>
        <v>8.7027889559579699E-2</v>
      </c>
      <c r="M672" s="3" t="s">
        <v>669</v>
      </c>
    </row>
    <row r="673" spans="2:13" ht="17">
      <c r="B673" s="1">
        <v>670</v>
      </c>
      <c r="C673" s="1">
        <v>6852</v>
      </c>
      <c r="D673" s="1">
        <v>171350000</v>
      </c>
      <c r="E673" s="1" t="str">
        <f t="shared" si="43"/>
        <v/>
      </c>
      <c r="F673" s="1">
        <v>670</v>
      </c>
      <c r="G673" s="1">
        <v>6852</v>
      </c>
      <c r="H673" s="1">
        <v>6220000000</v>
      </c>
      <c r="I673" s="1" t="str">
        <f t="shared" si="44"/>
        <v/>
      </c>
      <c r="J673" t="str">
        <f t="shared" si="45"/>
        <v>OK</v>
      </c>
      <c r="K673">
        <f t="shared" si="46"/>
        <v>2.7548231511254018E-2</v>
      </c>
      <c r="M673" s="3" t="s">
        <v>670</v>
      </c>
    </row>
    <row r="674" spans="2:13" ht="17">
      <c r="B674" s="1">
        <v>671</v>
      </c>
      <c r="C674" s="1">
        <v>14591</v>
      </c>
      <c r="D674" s="1">
        <v>82857000</v>
      </c>
      <c r="E674" s="1" t="str">
        <f t="shared" si="43"/>
        <v/>
      </c>
      <c r="F674" s="1">
        <v>671</v>
      </c>
      <c r="G674" s="1">
        <v>14591</v>
      </c>
      <c r="H674" s="1">
        <v>3216000000</v>
      </c>
      <c r="I674" s="1" t="str">
        <f t="shared" si="44"/>
        <v/>
      </c>
      <c r="J674" t="str">
        <f t="shared" si="45"/>
        <v>OK</v>
      </c>
      <c r="K674">
        <f t="shared" si="46"/>
        <v>2.5763992537313433E-2</v>
      </c>
      <c r="M674" s="3" t="s">
        <v>671</v>
      </c>
    </row>
    <row r="675" spans="2:13" ht="17">
      <c r="B675" s="1">
        <v>672</v>
      </c>
      <c r="C675" s="1">
        <v>0</v>
      </c>
      <c r="D675" s="1">
        <v>0</v>
      </c>
      <c r="E675" s="1" t="str">
        <f t="shared" si="43"/>
        <v/>
      </c>
      <c r="F675" s="1">
        <v>672</v>
      </c>
      <c r="G675" s="1">
        <v>0</v>
      </c>
      <c r="H675" s="1">
        <v>0</v>
      </c>
      <c r="I675" s="1" t="str">
        <f t="shared" si="44"/>
        <v/>
      </c>
      <c r="J675" t="str">
        <f t="shared" si="45"/>
        <v>OK</v>
      </c>
      <c r="K675" t="e">
        <f t="shared" si="46"/>
        <v>#DIV/0!</v>
      </c>
      <c r="M675" s="3" t="s">
        <v>672</v>
      </c>
    </row>
    <row r="676" spans="2:13" ht="17">
      <c r="B676" s="1">
        <v>673</v>
      </c>
      <c r="C676" s="1">
        <v>16641</v>
      </c>
      <c r="D676" s="1">
        <v>416211000</v>
      </c>
      <c r="E676" s="1" t="str">
        <f t="shared" si="43"/>
        <v/>
      </c>
      <c r="F676" s="1">
        <v>673</v>
      </c>
      <c r="G676" s="1">
        <v>16641</v>
      </c>
      <c r="H676" s="1">
        <v>15268000000</v>
      </c>
      <c r="I676" s="1" t="str">
        <f t="shared" si="44"/>
        <v/>
      </c>
      <c r="J676" t="str">
        <f t="shared" si="45"/>
        <v>OK</v>
      </c>
      <c r="K676">
        <f t="shared" si="46"/>
        <v>2.7260348441184176E-2</v>
      </c>
      <c r="M676" s="3" t="s">
        <v>673</v>
      </c>
    </row>
    <row r="677" spans="2:13" ht="17">
      <c r="B677" s="1">
        <v>674</v>
      </c>
      <c r="C677" s="1">
        <v>9456</v>
      </c>
      <c r="D677" s="1">
        <v>228924000</v>
      </c>
      <c r="E677" s="1" t="str">
        <f t="shared" si="43"/>
        <v/>
      </c>
      <c r="F677" s="1">
        <v>674</v>
      </c>
      <c r="G677" s="1">
        <v>9456</v>
      </c>
      <c r="H677" s="1">
        <v>3540000000</v>
      </c>
      <c r="I677" s="1" t="str">
        <f t="shared" si="44"/>
        <v/>
      </c>
      <c r="J677" t="str">
        <f t="shared" si="45"/>
        <v>OK</v>
      </c>
      <c r="K677">
        <f t="shared" si="46"/>
        <v>6.4667796610169498E-2</v>
      </c>
      <c r="M677" s="3" t="s">
        <v>674</v>
      </c>
    </row>
    <row r="678" spans="2:13" ht="17">
      <c r="B678" s="1">
        <v>675</v>
      </c>
      <c r="C678" s="1">
        <v>7564087</v>
      </c>
      <c r="D678" s="1">
        <v>20062459000</v>
      </c>
      <c r="E678" s="1" t="str">
        <f t="shared" si="43"/>
        <v/>
      </c>
      <c r="F678" s="1">
        <v>675</v>
      </c>
      <c r="G678" s="1">
        <v>544130262</v>
      </c>
      <c r="H678" s="1">
        <v>27956000000</v>
      </c>
      <c r="I678" s="1" t="str">
        <f t="shared" si="44"/>
        <v/>
      </c>
      <c r="J678" t="str">
        <f t="shared" si="45"/>
        <v>DIF</v>
      </c>
      <c r="K678">
        <f t="shared" si="46"/>
        <v>0.71764411933037631</v>
      </c>
      <c r="M678" s="3" t="s">
        <v>675</v>
      </c>
    </row>
    <row r="679" spans="2:13" ht="17">
      <c r="B679" s="1">
        <v>676</v>
      </c>
      <c r="C679" s="1">
        <v>0</v>
      </c>
      <c r="D679" s="1">
        <v>0</v>
      </c>
      <c r="E679" s="1" t="str">
        <f t="shared" si="43"/>
        <v/>
      </c>
      <c r="F679" s="1">
        <v>676</v>
      </c>
      <c r="G679" s="1">
        <v>0</v>
      </c>
      <c r="H679" s="1">
        <v>0</v>
      </c>
      <c r="I679" s="1" t="str">
        <f t="shared" si="44"/>
        <v/>
      </c>
      <c r="J679" t="str">
        <f t="shared" si="45"/>
        <v>OK</v>
      </c>
      <c r="K679" t="e">
        <f t="shared" si="46"/>
        <v>#DIV/0!</v>
      </c>
      <c r="M679" s="3" t="s">
        <v>676</v>
      </c>
    </row>
    <row r="680" spans="2:13" ht="17">
      <c r="B680" s="1">
        <v>677</v>
      </c>
      <c r="C680" s="1">
        <v>221403</v>
      </c>
      <c r="D680" s="1">
        <v>2555805000</v>
      </c>
      <c r="E680" s="1" t="str">
        <f t="shared" si="43"/>
        <v/>
      </c>
      <c r="F680" s="1">
        <v>677</v>
      </c>
      <c r="G680" s="1">
        <v>221403</v>
      </c>
      <c r="H680" s="1">
        <v>26628000000</v>
      </c>
      <c r="I680" s="1" t="str">
        <f t="shared" si="44"/>
        <v/>
      </c>
      <c r="J680" t="str">
        <f t="shared" si="45"/>
        <v>OK</v>
      </c>
      <c r="K680">
        <f t="shared" si="46"/>
        <v>9.5981861198738166E-2</v>
      </c>
      <c r="M680" s="3" t="s">
        <v>677</v>
      </c>
    </row>
    <row r="681" spans="2:13" ht="17">
      <c r="B681" s="1">
        <v>678</v>
      </c>
      <c r="C681" s="1">
        <v>80</v>
      </c>
      <c r="D681" s="1">
        <v>6942000</v>
      </c>
      <c r="E681" s="1" t="str">
        <f t="shared" si="43"/>
        <v/>
      </c>
      <c r="F681" s="1">
        <v>678</v>
      </c>
      <c r="G681" s="1">
        <v>80</v>
      </c>
      <c r="H681" s="1">
        <v>132000000</v>
      </c>
      <c r="I681" s="1" t="str">
        <f t="shared" si="44"/>
        <v/>
      </c>
      <c r="J681" t="str">
        <f t="shared" si="45"/>
        <v>OK</v>
      </c>
      <c r="K681">
        <f t="shared" si="46"/>
        <v>5.2590909090909091E-2</v>
      </c>
      <c r="M681" s="3" t="s">
        <v>678</v>
      </c>
    </row>
    <row r="682" spans="2:13" ht="17">
      <c r="B682" s="1">
        <v>679</v>
      </c>
      <c r="C682" s="1">
        <v>38883979</v>
      </c>
      <c r="D682" s="1">
        <v>12934466000</v>
      </c>
      <c r="E682" s="1" t="str">
        <f t="shared" si="43"/>
        <v/>
      </c>
      <c r="F682" s="1">
        <v>679</v>
      </c>
      <c r="G682" s="1">
        <v>539103903</v>
      </c>
      <c r="H682" s="1">
        <v>85276000000</v>
      </c>
      <c r="I682" s="1" t="str">
        <f t="shared" si="44"/>
        <v>T</v>
      </c>
      <c r="J682" t="str">
        <f t="shared" si="45"/>
        <v>T</v>
      </c>
      <c r="K682">
        <f t="shared" si="46"/>
        <v>0.15167768188001313</v>
      </c>
      <c r="M682" s="3" t="s">
        <v>679</v>
      </c>
    </row>
    <row r="683" spans="2:13" ht="17">
      <c r="B683" s="1">
        <v>680</v>
      </c>
      <c r="C683" s="1">
        <v>9457</v>
      </c>
      <c r="D683" s="1">
        <v>227853000</v>
      </c>
      <c r="E683" s="1" t="str">
        <f t="shared" si="43"/>
        <v/>
      </c>
      <c r="F683" s="1">
        <v>680</v>
      </c>
      <c r="G683" s="1">
        <v>9457</v>
      </c>
      <c r="H683" s="1">
        <v>5180000000</v>
      </c>
      <c r="I683" s="1" t="str">
        <f t="shared" si="44"/>
        <v/>
      </c>
      <c r="J683" t="str">
        <f t="shared" si="45"/>
        <v>OK</v>
      </c>
      <c r="K683">
        <f t="shared" si="46"/>
        <v>4.3987065637065635E-2</v>
      </c>
      <c r="M683" s="3" t="s">
        <v>680</v>
      </c>
    </row>
    <row r="684" spans="2:13" ht="17">
      <c r="B684" s="1">
        <v>681</v>
      </c>
      <c r="C684" s="1">
        <v>3</v>
      </c>
      <c r="D684" s="1">
        <v>532000</v>
      </c>
      <c r="E684" s="1" t="str">
        <f t="shared" si="43"/>
        <v/>
      </c>
      <c r="F684" s="1">
        <v>681</v>
      </c>
      <c r="G684" s="1">
        <v>3</v>
      </c>
      <c r="H684" s="1">
        <v>500000000</v>
      </c>
      <c r="I684" s="1" t="str">
        <f t="shared" si="44"/>
        <v/>
      </c>
      <c r="J684" t="str">
        <f t="shared" si="45"/>
        <v>OK</v>
      </c>
      <c r="K684">
        <f t="shared" si="46"/>
        <v>1.0640000000000001E-3</v>
      </c>
      <c r="M684" s="3" t="s">
        <v>681</v>
      </c>
    </row>
    <row r="685" spans="2:13" ht="17">
      <c r="B685" s="1">
        <v>682</v>
      </c>
      <c r="C685" s="1">
        <v>18624</v>
      </c>
      <c r="D685" s="1">
        <v>60932000</v>
      </c>
      <c r="E685" s="1" t="str">
        <f t="shared" si="43"/>
        <v/>
      </c>
      <c r="F685" s="1">
        <v>682</v>
      </c>
      <c r="G685" s="1">
        <v>18623</v>
      </c>
      <c r="H685" s="1">
        <v>4504000000</v>
      </c>
      <c r="I685" s="1" t="str">
        <f t="shared" si="44"/>
        <v/>
      </c>
      <c r="J685" t="str">
        <f t="shared" si="45"/>
        <v>DIF</v>
      </c>
      <c r="K685">
        <f t="shared" si="46"/>
        <v>1.352841918294849E-2</v>
      </c>
      <c r="M685" s="3" t="s">
        <v>682</v>
      </c>
    </row>
    <row r="686" spans="2:13" ht="17">
      <c r="B686" s="1">
        <v>683</v>
      </c>
      <c r="C686" s="1">
        <v>56243</v>
      </c>
      <c r="D686" s="1">
        <v>500804000</v>
      </c>
      <c r="E686" s="1" t="str">
        <f t="shared" si="43"/>
        <v/>
      </c>
      <c r="F686" s="1">
        <v>683</v>
      </c>
      <c r="G686" s="1">
        <v>56243</v>
      </c>
      <c r="H686" s="1">
        <v>4308000000</v>
      </c>
      <c r="I686" s="1" t="str">
        <f t="shared" si="44"/>
        <v/>
      </c>
      <c r="J686" t="str">
        <f t="shared" si="45"/>
        <v>OK</v>
      </c>
      <c r="K686">
        <f t="shared" si="46"/>
        <v>0.11624976787372331</v>
      </c>
      <c r="M686" s="3" t="s">
        <v>683</v>
      </c>
    </row>
    <row r="687" spans="2:13" ht="17">
      <c r="B687" s="1">
        <v>684</v>
      </c>
      <c r="C687" s="1">
        <v>440580</v>
      </c>
      <c r="D687" s="1">
        <v>2080831000</v>
      </c>
      <c r="E687" s="1" t="str">
        <f t="shared" si="43"/>
        <v/>
      </c>
      <c r="F687" s="1">
        <v>684</v>
      </c>
      <c r="G687" s="1">
        <v>440580</v>
      </c>
      <c r="H687" s="1">
        <v>21108000000</v>
      </c>
      <c r="I687" s="1" t="str">
        <f t="shared" si="44"/>
        <v/>
      </c>
      <c r="J687" t="str">
        <f t="shared" si="45"/>
        <v>OK</v>
      </c>
      <c r="K687">
        <f t="shared" si="46"/>
        <v>9.8580206556755728E-2</v>
      </c>
      <c r="M687" s="3" t="s">
        <v>684</v>
      </c>
    </row>
    <row r="688" spans="2:13" ht="17">
      <c r="B688" s="1">
        <v>685</v>
      </c>
      <c r="C688" s="1">
        <v>49968</v>
      </c>
      <c r="D688" s="1">
        <v>60057681000</v>
      </c>
      <c r="E688" s="1" t="str">
        <f t="shared" si="43"/>
        <v>T</v>
      </c>
      <c r="F688" s="1">
        <v>685</v>
      </c>
      <c r="G688" s="1">
        <v>0</v>
      </c>
      <c r="H688" s="1">
        <v>0</v>
      </c>
      <c r="I688" s="1" t="str">
        <f t="shared" si="44"/>
        <v/>
      </c>
      <c r="J688" t="str">
        <f t="shared" si="45"/>
        <v>T</v>
      </c>
      <c r="K688" t="e">
        <f t="shared" si="46"/>
        <v>#DIV/0!</v>
      </c>
      <c r="M688" s="3" t="s">
        <v>685</v>
      </c>
    </row>
    <row r="689" spans="2:13" ht="17">
      <c r="B689" s="1">
        <v>686</v>
      </c>
      <c r="C689" s="1">
        <v>32913082</v>
      </c>
      <c r="D689" s="1">
        <v>5954503000</v>
      </c>
      <c r="E689" s="1" t="str">
        <f t="shared" si="43"/>
        <v/>
      </c>
      <c r="F689" s="1">
        <v>686</v>
      </c>
      <c r="G689" s="1">
        <v>0</v>
      </c>
      <c r="H689" s="1">
        <v>0</v>
      </c>
      <c r="I689" s="1" t="str">
        <f t="shared" si="44"/>
        <v/>
      </c>
      <c r="J689" t="str">
        <f t="shared" si="45"/>
        <v>DIF</v>
      </c>
      <c r="K689" t="e">
        <f t="shared" si="46"/>
        <v>#DIV/0!</v>
      </c>
      <c r="M689" s="3" t="s">
        <v>686</v>
      </c>
    </row>
    <row r="690" spans="2:13" ht="17">
      <c r="B690" s="1">
        <v>687</v>
      </c>
      <c r="C690" s="1">
        <v>383</v>
      </c>
      <c r="D690" s="1">
        <v>26483000</v>
      </c>
      <c r="E690" s="1" t="str">
        <f t="shared" si="43"/>
        <v/>
      </c>
      <c r="F690" s="1">
        <v>687</v>
      </c>
      <c r="G690" s="1">
        <v>383</v>
      </c>
      <c r="H690" s="1">
        <v>904000000</v>
      </c>
      <c r="I690" s="1" t="str">
        <f t="shared" si="44"/>
        <v/>
      </c>
      <c r="J690" t="str">
        <f t="shared" si="45"/>
        <v>OK</v>
      </c>
      <c r="K690">
        <f t="shared" si="46"/>
        <v>2.9295353982300886E-2</v>
      </c>
      <c r="M690" s="3" t="s">
        <v>687</v>
      </c>
    </row>
    <row r="691" spans="2:13" ht="17">
      <c r="B691" s="1">
        <v>688</v>
      </c>
      <c r="C691" s="1">
        <v>1960650</v>
      </c>
      <c r="D691" s="1">
        <v>4733008000</v>
      </c>
      <c r="E691" s="1" t="str">
        <f t="shared" si="43"/>
        <v/>
      </c>
      <c r="F691" s="1">
        <v>688</v>
      </c>
      <c r="G691" s="1">
        <v>1960650</v>
      </c>
      <c r="H691" s="1">
        <v>27940000000</v>
      </c>
      <c r="I691" s="1" t="str">
        <f t="shared" si="44"/>
        <v/>
      </c>
      <c r="J691" t="str">
        <f t="shared" si="45"/>
        <v>OK</v>
      </c>
      <c r="K691">
        <f t="shared" si="46"/>
        <v>0.16939899785254117</v>
      </c>
      <c r="M691" s="3" t="s">
        <v>688</v>
      </c>
    </row>
    <row r="692" spans="2:13" ht="17">
      <c r="B692" s="1">
        <v>689</v>
      </c>
      <c r="C692" s="1">
        <v>81877</v>
      </c>
      <c r="D692" s="1">
        <v>760026000</v>
      </c>
      <c r="E692" s="1" t="str">
        <f t="shared" si="43"/>
        <v/>
      </c>
      <c r="F692" s="1">
        <v>689</v>
      </c>
      <c r="G692" s="1">
        <v>81877</v>
      </c>
      <c r="H692" s="1">
        <v>4564000000</v>
      </c>
      <c r="I692" s="1" t="str">
        <f t="shared" si="44"/>
        <v/>
      </c>
      <c r="J692" t="str">
        <f t="shared" si="45"/>
        <v>OK</v>
      </c>
      <c r="K692">
        <f t="shared" si="46"/>
        <v>0.16652629272567923</v>
      </c>
      <c r="M692" s="3" t="s">
        <v>689</v>
      </c>
    </row>
    <row r="693" spans="2:13" ht="17">
      <c r="B693" s="1">
        <v>690</v>
      </c>
      <c r="C693" s="1">
        <v>6921738</v>
      </c>
      <c r="D693" s="1">
        <v>3336381000</v>
      </c>
      <c r="E693" s="1" t="str">
        <f t="shared" si="43"/>
        <v/>
      </c>
      <c r="F693" s="1">
        <v>690</v>
      </c>
      <c r="G693" s="1">
        <v>5636102</v>
      </c>
      <c r="H693" s="1">
        <v>60028000000</v>
      </c>
      <c r="I693" s="1" t="str">
        <f t="shared" si="44"/>
        <v>T</v>
      </c>
      <c r="J693" t="str">
        <f t="shared" si="45"/>
        <v>T</v>
      </c>
      <c r="K693">
        <f t="shared" si="46"/>
        <v>5.558041247417872E-2</v>
      </c>
      <c r="M693" s="3" t="s">
        <v>690</v>
      </c>
    </row>
    <row r="694" spans="2:13" ht="17">
      <c r="B694" s="1">
        <v>691</v>
      </c>
      <c r="C694" s="1">
        <v>4052292</v>
      </c>
      <c r="D694" s="1">
        <v>10110046000</v>
      </c>
      <c r="E694" s="1" t="str">
        <f t="shared" si="43"/>
        <v/>
      </c>
      <c r="F694" s="1">
        <v>691</v>
      </c>
      <c r="G694" s="1">
        <v>4052292</v>
      </c>
      <c r="H694" s="1">
        <v>2548000000</v>
      </c>
      <c r="I694" s="1" t="str">
        <f t="shared" si="44"/>
        <v/>
      </c>
      <c r="J694" t="str">
        <f t="shared" si="45"/>
        <v>OK</v>
      </c>
      <c r="K694">
        <f t="shared" si="46"/>
        <v>3.9678359497645213</v>
      </c>
      <c r="M694" s="3" t="s">
        <v>691</v>
      </c>
    </row>
    <row r="695" spans="2:13" ht="17">
      <c r="B695" s="1">
        <v>692</v>
      </c>
      <c r="C695" s="1">
        <v>326322</v>
      </c>
      <c r="D695" s="1">
        <v>1809750000</v>
      </c>
      <c r="E695" s="1" t="str">
        <f t="shared" si="43"/>
        <v/>
      </c>
      <c r="F695" s="1">
        <v>692</v>
      </c>
      <c r="G695" s="1">
        <v>326322</v>
      </c>
      <c r="H695" s="1">
        <v>9124000000</v>
      </c>
      <c r="I695" s="1" t="str">
        <f t="shared" si="44"/>
        <v/>
      </c>
      <c r="J695" t="str">
        <f t="shared" si="45"/>
        <v>OK</v>
      </c>
      <c r="K695">
        <f t="shared" si="46"/>
        <v>0.19835050416483999</v>
      </c>
      <c r="M695" s="3" t="s">
        <v>692</v>
      </c>
    </row>
    <row r="696" spans="2:13" ht="17">
      <c r="B696" s="1">
        <v>693</v>
      </c>
      <c r="C696" s="1">
        <v>8</v>
      </c>
      <c r="D696" s="1">
        <v>1040000</v>
      </c>
      <c r="E696" s="1" t="str">
        <f t="shared" si="43"/>
        <v/>
      </c>
      <c r="F696" s="1">
        <v>693</v>
      </c>
      <c r="G696" s="1">
        <v>0</v>
      </c>
      <c r="H696" s="1">
        <v>87628000000</v>
      </c>
      <c r="I696" s="1" t="str">
        <f t="shared" si="44"/>
        <v>T</v>
      </c>
      <c r="J696" t="str">
        <f t="shared" si="45"/>
        <v>T</v>
      </c>
      <c r="K696">
        <f t="shared" si="46"/>
        <v>1.1868352581366686E-5</v>
      </c>
      <c r="M696" s="3" t="s">
        <v>693</v>
      </c>
    </row>
    <row r="697" spans="2:13" ht="17">
      <c r="B697" s="1">
        <v>694</v>
      </c>
      <c r="C697" s="1">
        <v>1397</v>
      </c>
      <c r="D697" s="1">
        <v>63071000</v>
      </c>
      <c r="E697" s="1" t="str">
        <f t="shared" si="43"/>
        <v/>
      </c>
      <c r="F697" s="1">
        <v>694</v>
      </c>
      <c r="G697" s="1">
        <v>1397</v>
      </c>
      <c r="H697" s="1">
        <v>924000000</v>
      </c>
      <c r="I697" s="1" t="str">
        <f t="shared" si="44"/>
        <v/>
      </c>
      <c r="J697" t="str">
        <f t="shared" si="45"/>
        <v>OK</v>
      </c>
      <c r="K697">
        <f t="shared" si="46"/>
        <v>6.8258658008658005E-2</v>
      </c>
      <c r="M697" s="3" t="s">
        <v>694</v>
      </c>
    </row>
    <row r="698" spans="2:13" ht="17">
      <c r="B698" s="1">
        <v>695</v>
      </c>
      <c r="C698" s="1">
        <v>374</v>
      </c>
      <c r="D698" s="1">
        <v>20695000</v>
      </c>
      <c r="E698" s="1" t="str">
        <f t="shared" si="43"/>
        <v/>
      </c>
      <c r="F698" s="1">
        <v>695</v>
      </c>
      <c r="G698" s="1">
        <v>374</v>
      </c>
      <c r="H698" s="1">
        <v>1588000000</v>
      </c>
      <c r="I698" s="1" t="str">
        <f t="shared" si="44"/>
        <v/>
      </c>
      <c r="J698" t="str">
        <f t="shared" si="45"/>
        <v>OK</v>
      </c>
      <c r="K698">
        <f t="shared" si="46"/>
        <v>1.3032115869017633E-2</v>
      </c>
      <c r="M698" s="3" t="s">
        <v>695</v>
      </c>
    </row>
    <row r="699" spans="2:13" ht="17">
      <c r="B699" s="1">
        <v>696</v>
      </c>
      <c r="C699" s="1">
        <v>2005</v>
      </c>
      <c r="D699" s="1">
        <v>75144000</v>
      </c>
      <c r="E699" s="1" t="str">
        <f t="shared" si="43"/>
        <v/>
      </c>
      <c r="F699" s="1">
        <v>696</v>
      </c>
      <c r="G699" s="1">
        <v>2005</v>
      </c>
      <c r="H699" s="1">
        <v>888000000</v>
      </c>
      <c r="I699" s="1" t="str">
        <f t="shared" si="44"/>
        <v/>
      </c>
      <c r="J699" t="str">
        <f t="shared" si="45"/>
        <v>OK</v>
      </c>
      <c r="K699">
        <f t="shared" si="46"/>
        <v>8.4621621621621623E-2</v>
      </c>
      <c r="M699" s="3" t="s">
        <v>696</v>
      </c>
    </row>
    <row r="700" spans="2:13" ht="17">
      <c r="B700" s="1">
        <v>697</v>
      </c>
      <c r="C700" s="1">
        <v>10940844</v>
      </c>
      <c r="D700" s="1">
        <v>6010357000</v>
      </c>
      <c r="E700" s="1" t="str">
        <f t="shared" si="43"/>
        <v/>
      </c>
      <c r="F700" s="1">
        <v>697</v>
      </c>
      <c r="G700" s="1">
        <v>10940844</v>
      </c>
      <c r="H700" s="1">
        <v>2644000000</v>
      </c>
      <c r="I700" s="1" t="str">
        <f t="shared" si="44"/>
        <v/>
      </c>
      <c r="J700" t="str">
        <f t="shared" si="45"/>
        <v>OK</v>
      </c>
      <c r="K700">
        <f t="shared" si="46"/>
        <v>2.2732061270801815</v>
      </c>
      <c r="M700" s="3" t="s">
        <v>697</v>
      </c>
    </row>
    <row r="701" spans="2:13" ht="17">
      <c r="B701" s="1">
        <v>698</v>
      </c>
      <c r="C701" s="1">
        <v>33</v>
      </c>
      <c r="D701" s="1">
        <v>4296000</v>
      </c>
      <c r="E701" s="1" t="str">
        <f t="shared" si="43"/>
        <v/>
      </c>
      <c r="F701" s="1">
        <v>698</v>
      </c>
      <c r="G701" s="1">
        <v>33</v>
      </c>
      <c r="H701" s="1">
        <v>572000000</v>
      </c>
      <c r="I701" s="1" t="str">
        <f t="shared" si="44"/>
        <v/>
      </c>
      <c r="J701" t="str">
        <f t="shared" si="45"/>
        <v>OK</v>
      </c>
      <c r="K701">
        <f t="shared" si="46"/>
        <v>7.5104895104895104E-3</v>
      </c>
      <c r="M701" s="3" t="s">
        <v>698</v>
      </c>
    </row>
    <row r="702" spans="2:13" ht="17">
      <c r="B702" s="1">
        <v>699</v>
      </c>
      <c r="C702" s="1">
        <v>19276866</v>
      </c>
      <c r="D702" s="1">
        <v>2119538000</v>
      </c>
      <c r="E702" s="1" t="str">
        <f t="shared" si="43"/>
        <v/>
      </c>
      <c r="F702" s="1">
        <v>699</v>
      </c>
      <c r="G702" s="1">
        <v>514539</v>
      </c>
      <c r="H702" s="1">
        <v>60008000000</v>
      </c>
      <c r="I702" s="1" t="str">
        <f t="shared" si="44"/>
        <v>T</v>
      </c>
      <c r="J702" t="str">
        <f t="shared" si="45"/>
        <v>T</v>
      </c>
      <c r="K702">
        <f t="shared" si="46"/>
        <v>3.5320923876816422E-2</v>
      </c>
      <c r="M702" s="3" t="s">
        <v>699</v>
      </c>
    </row>
    <row r="703" spans="2:13" ht="17">
      <c r="B703" s="1">
        <v>700</v>
      </c>
      <c r="C703" s="1">
        <v>301435</v>
      </c>
      <c r="D703" s="1">
        <v>1929495000</v>
      </c>
      <c r="E703" s="1" t="str">
        <f t="shared" si="43"/>
        <v/>
      </c>
      <c r="F703" s="1">
        <v>700</v>
      </c>
      <c r="G703" s="1">
        <v>301435</v>
      </c>
      <c r="H703" s="1">
        <v>31100000000</v>
      </c>
      <c r="I703" s="1" t="str">
        <f t="shared" si="44"/>
        <v/>
      </c>
      <c r="J703" t="str">
        <f t="shared" si="45"/>
        <v>OK</v>
      </c>
      <c r="K703">
        <f t="shared" si="46"/>
        <v>6.2041639871382635E-2</v>
      </c>
      <c r="M703" s="3" t="s">
        <v>700</v>
      </c>
    </row>
    <row r="704" spans="2:13" ht="17">
      <c r="B704" s="1">
        <v>701</v>
      </c>
      <c r="C704" s="1">
        <v>255</v>
      </c>
      <c r="D704" s="1">
        <v>17332000</v>
      </c>
      <c r="E704" s="1" t="str">
        <f t="shared" si="43"/>
        <v/>
      </c>
      <c r="F704" s="1">
        <v>701</v>
      </c>
      <c r="G704" s="1">
        <v>255</v>
      </c>
      <c r="H704" s="1">
        <v>1116000000</v>
      </c>
      <c r="I704" s="1" t="str">
        <f t="shared" si="44"/>
        <v/>
      </c>
      <c r="J704" t="str">
        <f t="shared" si="45"/>
        <v>OK</v>
      </c>
      <c r="K704">
        <f t="shared" si="46"/>
        <v>1.5530465949820788E-2</v>
      </c>
      <c r="M704" s="3" t="s">
        <v>701</v>
      </c>
    </row>
    <row r="705" spans="2:13" ht="17">
      <c r="B705" s="1">
        <v>702</v>
      </c>
      <c r="C705" s="1">
        <v>4591</v>
      </c>
      <c r="D705" s="1">
        <v>100076000</v>
      </c>
      <c r="E705" s="1" t="str">
        <f t="shared" si="43"/>
        <v/>
      </c>
      <c r="F705" s="1">
        <v>702</v>
      </c>
      <c r="G705" s="1">
        <v>4591</v>
      </c>
      <c r="H705" s="1">
        <v>8276000000</v>
      </c>
      <c r="I705" s="1" t="str">
        <f t="shared" si="44"/>
        <v/>
      </c>
      <c r="J705" t="str">
        <f t="shared" si="45"/>
        <v>OK</v>
      </c>
      <c r="K705">
        <f t="shared" si="46"/>
        <v>1.2092315128081199E-2</v>
      </c>
      <c r="M705" s="3" t="s">
        <v>702</v>
      </c>
    </row>
    <row r="706" spans="2:13" ht="17">
      <c r="B706" s="1">
        <v>703</v>
      </c>
      <c r="C706" s="1">
        <v>3472</v>
      </c>
      <c r="D706" s="1">
        <v>64049000</v>
      </c>
      <c r="E706" s="1" t="str">
        <f t="shared" si="43"/>
        <v/>
      </c>
      <c r="F706" s="1">
        <v>703</v>
      </c>
      <c r="G706" s="1">
        <v>3472</v>
      </c>
      <c r="H706" s="1">
        <v>556000000</v>
      </c>
      <c r="I706" s="1" t="str">
        <f t="shared" si="44"/>
        <v/>
      </c>
      <c r="J706" t="str">
        <f t="shared" si="45"/>
        <v>OK</v>
      </c>
      <c r="K706">
        <f t="shared" si="46"/>
        <v>0.11519604316546762</v>
      </c>
      <c r="M706" s="3" t="s">
        <v>703</v>
      </c>
    </row>
    <row r="707" spans="2:13" ht="17">
      <c r="B707" s="1">
        <v>704</v>
      </c>
      <c r="C707" s="1">
        <v>12745</v>
      </c>
      <c r="D707" s="1">
        <v>175808000</v>
      </c>
      <c r="E707" s="1" t="str">
        <f t="shared" si="43"/>
        <v/>
      </c>
      <c r="F707" s="1">
        <v>704</v>
      </c>
      <c r="G707" s="1">
        <v>12745</v>
      </c>
      <c r="H707" s="1">
        <v>780000000</v>
      </c>
      <c r="I707" s="1" t="str">
        <f t="shared" si="44"/>
        <v/>
      </c>
      <c r="J707" t="str">
        <f t="shared" si="45"/>
        <v>OK</v>
      </c>
      <c r="K707">
        <f t="shared" si="46"/>
        <v>0.2253948717948718</v>
      </c>
      <c r="M707" s="3" t="s">
        <v>704</v>
      </c>
    </row>
    <row r="708" spans="2:13" ht="17">
      <c r="B708" s="1">
        <v>705</v>
      </c>
      <c r="C708" s="1">
        <v>1</v>
      </c>
      <c r="D708" s="1">
        <v>206000</v>
      </c>
      <c r="E708" s="1" t="str">
        <f t="shared" si="43"/>
        <v/>
      </c>
      <c r="F708" s="1">
        <v>705</v>
      </c>
      <c r="G708" s="1">
        <v>1</v>
      </c>
      <c r="H708" s="1">
        <v>736000000</v>
      </c>
      <c r="I708" s="1" t="str">
        <f t="shared" si="44"/>
        <v/>
      </c>
      <c r="J708" t="str">
        <f t="shared" si="45"/>
        <v>OK</v>
      </c>
      <c r="K708">
        <f t="shared" si="46"/>
        <v>2.7989130434782607E-4</v>
      </c>
      <c r="M708" s="3" t="s">
        <v>705</v>
      </c>
    </row>
    <row r="709" spans="2:13" ht="17">
      <c r="B709" s="1">
        <v>706</v>
      </c>
      <c r="C709" s="1">
        <v>62</v>
      </c>
      <c r="D709" s="1">
        <v>4901000</v>
      </c>
      <c r="E709" s="1" t="str">
        <f t="shared" ref="E709:E772" si="47">IF(D709&gt;$A$3, "T","")</f>
        <v/>
      </c>
      <c r="F709" s="1">
        <v>706</v>
      </c>
      <c r="G709" s="1">
        <v>62</v>
      </c>
      <c r="H709" s="1">
        <v>772000000</v>
      </c>
      <c r="I709" s="1" t="str">
        <f t="shared" ref="I709:I772" si="48">IF(H709&gt;$A$3, "T","")</f>
        <v/>
      </c>
      <c r="J709" t="str">
        <f t="shared" ref="J709:J772" si="49">IF(OR(I709="T",E709="T"),"T",IF(C709&lt;&gt;G709,"DIF","OK"))</f>
        <v>OK</v>
      </c>
      <c r="K709">
        <f t="shared" si="46"/>
        <v>6.3484455958549221E-3</v>
      </c>
      <c r="M709" s="3" t="s">
        <v>706</v>
      </c>
    </row>
    <row r="710" spans="2:13" ht="17">
      <c r="B710" s="1">
        <v>707</v>
      </c>
      <c r="C710" s="1">
        <v>13787</v>
      </c>
      <c r="D710" s="1">
        <v>368333000</v>
      </c>
      <c r="E710" s="1" t="str">
        <f t="shared" si="47"/>
        <v/>
      </c>
      <c r="F710" s="1">
        <v>707</v>
      </c>
      <c r="G710" s="1">
        <v>13787</v>
      </c>
      <c r="H710" s="1">
        <v>6584000000</v>
      </c>
      <c r="I710" s="1" t="str">
        <f t="shared" si="48"/>
        <v/>
      </c>
      <c r="J710" t="str">
        <f t="shared" si="49"/>
        <v>OK</v>
      </c>
      <c r="K710">
        <f t="shared" si="46"/>
        <v>5.5943651275820169E-2</v>
      </c>
      <c r="M710" s="3" t="s">
        <v>707</v>
      </c>
    </row>
    <row r="711" spans="2:13" ht="17">
      <c r="B711" s="1">
        <v>708</v>
      </c>
      <c r="C711" s="1">
        <v>578</v>
      </c>
      <c r="D711" s="1">
        <v>25228000</v>
      </c>
      <c r="E711" s="1" t="str">
        <f t="shared" si="47"/>
        <v/>
      </c>
      <c r="F711" s="1">
        <v>708</v>
      </c>
      <c r="G711" s="1">
        <v>578</v>
      </c>
      <c r="H711" s="1">
        <v>1192000000</v>
      </c>
      <c r="I711" s="1" t="str">
        <f t="shared" si="48"/>
        <v/>
      </c>
      <c r="J711" t="str">
        <f t="shared" si="49"/>
        <v>OK</v>
      </c>
      <c r="K711">
        <f t="shared" si="46"/>
        <v>2.1164429530201343E-2</v>
      </c>
      <c r="M711" s="3" t="s">
        <v>708</v>
      </c>
    </row>
    <row r="712" spans="2:13" ht="17">
      <c r="B712" s="1">
        <v>709</v>
      </c>
      <c r="C712" s="1">
        <v>38810569</v>
      </c>
      <c r="D712" s="1">
        <v>12902361000</v>
      </c>
      <c r="E712" s="1" t="str">
        <f t="shared" si="47"/>
        <v/>
      </c>
      <c r="F712" s="1">
        <v>709</v>
      </c>
      <c r="G712" s="1">
        <v>0</v>
      </c>
      <c r="H712" s="1">
        <v>85268000000</v>
      </c>
      <c r="I712" s="1" t="str">
        <f t="shared" si="48"/>
        <v>T</v>
      </c>
      <c r="J712" t="str">
        <f t="shared" si="49"/>
        <v>T</v>
      </c>
      <c r="K712">
        <f t="shared" si="46"/>
        <v>0.15131539381714124</v>
      </c>
      <c r="M712" s="3" t="s">
        <v>709</v>
      </c>
    </row>
    <row r="713" spans="2:13" ht="17">
      <c r="B713" s="1">
        <v>710</v>
      </c>
      <c r="C713" s="1">
        <v>291</v>
      </c>
      <c r="D713" s="1">
        <v>2614000</v>
      </c>
      <c r="E713" s="1" t="str">
        <f t="shared" si="47"/>
        <v/>
      </c>
      <c r="F713" s="1">
        <v>710</v>
      </c>
      <c r="G713" s="1">
        <v>285</v>
      </c>
      <c r="H713" s="1">
        <v>444000000</v>
      </c>
      <c r="I713" s="1" t="str">
        <f t="shared" si="48"/>
        <v/>
      </c>
      <c r="J713" t="str">
        <f t="shared" si="49"/>
        <v>DIF</v>
      </c>
      <c r="K713">
        <f t="shared" si="46"/>
        <v>5.8873873873873878E-3</v>
      </c>
      <c r="M713" s="3" t="s">
        <v>710</v>
      </c>
    </row>
    <row r="714" spans="2:13" ht="17">
      <c r="B714" s="1">
        <v>711</v>
      </c>
      <c r="C714" s="1">
        <v>2329075</v>
      </c>
      <c r="D714" s="1">
        <v>4847557000</v>
      </c>
      <c r="E714" s="1" t="str">
        <f t="shared" si="47"/>
        <v/>
      </c>
      <c r="F714" s="1">
        <v>711</v>
      </c>
      <c r="G714" s="1">
        <v>2329075</v>
      </c>
      <c r="H714" s="1">
        <v>34104000000</v>
      </c>
      <c r="I714" s="1" t="str">
        <f t="shared" si="48"/>
        <v/>
      </c>
      <c r="J714" t="str">
        <f t="shared" si="49"/>
        <v>OK</v>
      </c>
      <c r="K714">
        <f t="shared" si="46"/>
        <v>0.14214042341074362</v>
      </c>
      <c r="M714" s="3" t="s">
        <v>711</v>
      </c>
    </row>
    <row r="715" spans="2:13" ht="17">
      <c r="B715" s="1">
        <v>712</v>
      </c>
      <c r="C715" s="1">
        <v>4509</v>
      </c>
      <c r="D715" s="1">
        <v>75346000</v>
      </c>
      <c r="E715" s="1" t="str">
        <f t="shared" si="47"/>
        <v/>
      </c>
      <c r="F715" s="1">
        <v>712</v>
      </c>
      <c r="G715" s="1">
        <v>4509</v>
      </c>
      <c r="H715" s="1">
        <v>3104000000</v>
      </c>
      <c r="I715" s="1" t="str">
        <f t="shared" si="48"/>
        <v/>
      </c>
      <c r="J715" t="str">
        <f t="shared" si="49"/>
        <v>OK</v>
      </c>
      <c r="K715">
        <f t="shared" si="46"/>
        <v>2.4273840206185567E-2</v>
      </c>
      <c r="M715" s="3" t="s">
        <v>712</v>
      </c>
    </row>
    <row r="716" spans="2:13" ht="17">
      <c r="B716" s="1">
        <v>713</v>
      </c>
      <c r="C716" s="1">
        <v>2010519</v>
      </c>
      <c r="D716" s="1">
        <v>7941710000</v>
      </c>
      <c r="E716" s="1" t="str">
        <f t="shared" si="47"/>
        <v/>
      </c>
      <c r="F716" s="1">
        <v>713</v>
      </c>
      <c r="G716" s="1">
        <v>2010519</v>
      </c>
      <c r="H716" s="1">
        <v>1256000000</v>
      </c>
      <c r="I716" s="1" t="str">
        <f t="shared" si="48"/>
        <v/>
      </c>
      <c r="J716" t="str">
        <f t="shared" si="49"/>
        <v>OK</v>
      </c>
      <c r="K716">
        <f t="shared" si="46"/>
        <v>6.3230175159235671</v>
      </c>
      <c r="M716" s="3" t="s">
        <v>713</v>
      </c>
    </row>
    <row r="717" spans="2:13" ht="17">
      <c r="B717" s="1">
        <v>714</v>
      </c>
      <c r="C717" s="1">
        <v>521573</v>
      </c>
      <c r="D717" s="1">
        <v>5835877000</v>
      </c>
      <c r="E717" s="1" t="str">
        <f t="shared" si="47"/>
        <v/>
      </c>
      <c r="F717" s="1">
        <v>714</v>
      </c>
      <c r="G717" s="1">
        <v>521573</v>
      </c>
      <c r="H717" s="1">
        <v>296000000</v>
      </c>
      <c r="I717" s="1" t="str">
        <f t="shared" si="48"/>
        <v/>
      </c>
      <c r="J717" t="str">
        <f t="shared" si="49"/>
        <v>OK</v>
      </c>
      <c r="K717">
        <f t="shared" si="46"/>
        <v>19.715800675675677</v>
      </c>
      <c r="M717" s="3" t="s">
        <v>714</v>
      </c>
    </row>
    <row r="718" spans="2:13" ht="17">
      <c r="B718" s="1">
        <v>715</v>
      </c>
      <c r="C718" s="1">
        <v>1277756</v>
      </c>
      <c r="D718" s="1">
        <v>2515618000</v>
      </c>
      <c r="E718" s="1" t="str">
        <f t="shared" si="47"/>
        <v/>
      </c>
      <c r="F718" s="1">
        <v>715</v>
      </c>
      <c r="G718" s="1">
        <v>1277756</v>
      </c>
      <c r="H718" s="1">
        <v>2072000000</v>
      </c>
      <c r="I718" s="1" t="str">
        <f t="shared" si="48"/>
        <v/>
      </c>
      <c r="J718" t="str">
        <f t="shared" si="49"/>
        <v>OK</v>
      </c>
      <c r="K718">
        <f t="shared" si="46"/>
        <v>1.2141013513513514</v>
      </c>
      <c r="M718" s="3" t="s">
        <v>715</v>
      </c>
    </row>
    <row r="719" spans="2:13" ht="17">
      <c r="B719" s="1">
        <v>716</v>
      </c>
      <c r="C719" s="1">
        <v>2823</v>
      </c>
      <c r="D719" s="1">
        <v>111229000</v>
      </c>
      <c r="E719" s="1" t="str">
        <f t="shared" si="47"/>
        <v/>
      </c>
      <c r="F719" s="1">
        <v>716</v>
      </c>
      <c r="G719" s="1">
        <v>1100</v>
      </c>
      <c r="H719" s="1">
        <v>60532000000</v>
      </c>
      <c r="I719" s="1" t="str">
        <f t="shared" si="48"/>
        <v>T</v>
      </c>
      <c r="J719" t="str">
        <f t="shared" si="49"/>
        <v>T</v>
      </c>
      <c r="K719">
        <f t="shared" si="46"/>
        <v>1.8375239542721205E-3</v>
      </c>
      <c r="M719" s="3" t="s">
        <v>716</v>
      </c>
    </row>
    <row r="720" spans="2:13" ht="17">
      <c r="B720" s="1">
        <v>717</v>
      </c>
      <c r="C720" s="1">
        <v>0</v>
      </c>
      <c r="D720" s="1">
        <v>0</v>
      </c>
      <c r="E720" s="1" t="str">
        <f t="shared" si="47"/>
        <v/>
      </c>
      <c r="F720" s="1">
        <v>717</v>
      </c>
      <c r="G720" s="1">
        <v>0</v>
      </c>
      <c r="H720" s="1">
        <v>0</v>
      </c>
      <c r="I720" s="1" t="str">
        <f t="shared" si="48"/>
        <v/>
      </c>
      <c r="J720" t="str">
        <f t="shared" si="49"/>
        <v>OK</v>
      </c>
      <c r="K720" t="e">
        <f t="shared" si="46"/>
        <v>#DIV/0!</v>
      </c>
      <c r="M720" s="3" t="s">
        <v>717</v>
      </c>
    </row>
    <row r="721" spans="2:13" ht="17">
      <c r="B721" s="1">
        <v>718</v>
      </c>
      <c r="C721" s="1">
        <v>0</v>
      </c>
      <c r="D721" s="1">
        <v>0</v>
      </c>
      <c r="E721" s="1" t="str">
        <f t="shared" si="47"/>
        <v/>
      </c>
      <c r="F721" s="1">
        <v>718</v>
      </c>
      <c r="G721" s="1">
        <v>0</v>
      </c>
      <c r="H721" s="1">
        <v>0</v>
      </c>
      <c r="I721" s="1" t="str">
        <f t="shared" si="48"/>
        <v/>
      </c>
      <c r="J721" t="str">
        <f t="shared" si="49"/>
        <v>OK</v>
      </c>
      <c r="K721" t="e">
        <f t="shared" ref="K721:K784" si="50">D721/H721</f>
        <v>#DIV/0!</v>
      </c>
      <c r="M721" s="3" t="s">
        <v>718</v>
      </c>
    </row>
    <row r="722" spans="2:13" ht="17">
      <c r="B722" s="1">
        <v>719</v>
      </c>
      <c r="C722" s="1">
        <v>44986790</v>
      </c>
      <c r="D722" s="1">
        <v>1763783000</v>
      </c>
      <c r="E722" s="1" t="str">
        <f t="shared" si="47"/>
        <v/>
      </c>
      <c r="F722" s="1">
        <v>719</v>
      </c>
      <c r="G722" s="1">
        <v>20001977</v>
      </c>
      <c r="H722" s="1">
        <v>60072000000</v>
      </c>
      <c r="I722" s="1" t="str">
        <f t="shared" si="48"/>
        <v>T</v>
      </c>
      <c r="J722" t="str">
        <f t="shared" si="49"/>
        <v>T</v>
      </c>
      <c r="K722">
        <f t="shared" si="50"/>
        <v>2.9361149953389266E-2</v>
      </c>
      <c r="M722" s="3" t="s">
        <v>719</v>
      </c>
    </row>
    <row r="723" spans="2:13" ht="17">
      <c r="B723" s="1">
        <v>720</v>
      </c>
      <c r="C723" s="1">
        <v>94503016</v>
      </c>
      <c r="D723" s="1">
        <v>9259682000</v>
      </c>
      <c r="E723" s="1" t="str">
        <f t="shared" si="47"/>
        <v/>
      </c>
      <c r="F723" s="1">
        <v>720</v>
      </c>
      <c r="G723" s="1">
        <v>0</v>
      </c>
      <c r="H723" s="1">
        <v>85388000000</v>
      </c>
      <c r="I723" s="1" t="str">
        <f t="shared" si="48"/>
        <v>T</v>
      </c>
      <c r="J723" t="str">
        <f t="shared" si="49"/>
        <v>T</v>
      </c>
      <c r="K723">
        <f t="shared" si="50"/>
        <v>0.10844242750737809</v>
      </c>
      <c r="M723" s="3" t="s">
        <v>720</v>
      </c>
    </row>
    <row r="724" spans="2:13" ht="17">
      <c r="B724" s="1">
        <v>721</v>
      </c>
      <c r="C724" s="1">
        <v>1571</v>
      </c>
      <c r="D724" s="1">
        <v>79060000</v>
      </c>
      <c r="E724" s="1" t="str">
        <f t="shared" si="47"/>
        <v/>
      </c>
      <c r="F724" s="1">
        <v>721</v>
      </c>
      <c r="G724" s="1">
        <v>1571</v>
      </c>
      <c r="H724" s="1">
        <v>2756000000</v>
      </c>
      <c r="I724" s="1" t="str">
        <f t="shared" si="48"/>
        <v/>
      </c>
      <c r="J724" t="str">
        <f t="shared" si="49"/>
        <v>OK</v>
      </c>
      <c r="K724">
        <f t="shared" si="50"/>
        <v>2.8686502177068213E-2</v>
      </c>
      <c r="M724" s="3" t="s">
        <v>721</v>
      </c>
    </row>
    <row r="725" spans="2:13" ht="17">
      <c r="B725" s="1">
        <v>722</v>
      </c>
      <c r="C725" s="1">
        <v>3</v>
      </c>
      <c r="D725" s="1">
        <v>522000</v>
      </c>
      <c r="E725" s="1" t="str">
        <f t="shared" si="47"/>
        <v/>
      </c>
      <c r="F725" s="1">
        <v>722</v>
      </c>
      <c r="G725" s="1">
        <v>3</v>
      </c>
      <c r="H725" s="1">
        <v>476000000</v>
      </c>
      <c r="I725" s="1" t="str">
        <f t="shared" si="48"/>
        <v/>
      </c>
      <c r="J725" t="str">
        <f t="shared" si="49"/>
        <v>OK</v>
      </c>
      <c r="K725">
        <f t="shared" si="50"/>
        <v>1.0966386554621848E-3</v>
      </c>
      <c r="M725" s="3" t="s">
        <v>722</v>
      </c>
    </row>
    <row r="726" spans="2:13" ht="17">
      <c r="B726" s="1">
        <v>723</v>
      </c>
      <c r="C726" s="1">
        <v>27957966</v>
      </c>
      <c r="D726" s="1">
        <v>6337271000</v>
      </c>
      <c r="E726" s="1" t="str">
        <f t="shared" si="47"/>
        <v/>
      </c>
      <c r="F726" s="1">
        <v>723</v>
      </c>
      <c r="G726" s="1">
        <v>16485176</v>
      </c>
      <c r="H726" s="1">
        <v>60060000000</v>
      </c>
      <c r="I726" s="1" t="str">
        <f t="shared" si="48"/>
        <v>T</v>
      </c>
      <c r="J726" t="str">
        <f t="shared" si="49"/>
        <v>T</v>
      </c>
      <c r="K726">
        <f t="shared" si="50"/>
        <v>0.10551566766566767</v>
      </c>
      <c r="M726" s="3" t="s">
        <v>723</v>
      </c>
    </row>
    <row r="727" spans="2:13" ht="17">
      <c r="B727" s="1">
        <v>724</v>
      </c>
      <c r="C727" s="1">
        <v>54112586</v>
      </c>
      <c r="D727" s="1">
        <v>6402410000</v>
      </c>
      <c r="E727" s="1" t="str">
        <f t="shared" si="47"/>
        <v/>
      </c>
      <c r="F727" s="1">
        <v>724</v>
      </c>
      <c r="G727" s="1">
        <v>54112586</v>
      </c>
      <c r="H727" s="1">
        <v>13688000000</v>
      </c>
      <c r="I727" s="1" t="str">
        <f t="shared" si="48"/>
        <v/>
      </c>
      <c r="J727" t="str">
        <f t="shared" si="49"/>
        <v>OK</v>
      </c>
      <c r="K727">
        <f t="shared" si="50"/>
        <v>0.46773889538281704</v>
      </c>
      <c r="M727" s="3" t="s">
        <v>724</v>
      </c>
    </row>
    <row r="728" spans="2:13" ht="17">
      <c r="B728" s="1">
        <v>725</v>
      </c>
      <c r="C728" s="1">
        <v>309893285</v>
      </c>
      <c r="D728" s="1">
        <v>12227529000</v>
      </c>
      <c r="E728" s="1" t="str">
        <f t="shared" si="47"/>
        <v/>
      </c>
      <c r="F728" s="1">
        <v>725</v>
      </c>
      <c r="G728" s="1">
        <v>539562602</v>
      </c>
      <c r="H728" s="1">
        <v>85656000000</v>
      </c>
      <c r="I728" s="1" t="str">
        <f t="shared" si="48"/>
        <v>T</v>
      </c>
      <c r="J728" t="str">
        <f t="shared" si="49"/>
        <v>T</v>
      </c>
      <c r="K728">
        <f t="shared" si="50"/>
        <v>0.14275157607172878</v>
      </c>
      <c r="M728" s="3" t="s">
        <v>725</v>
      </c>
    </row>
    <row r="729" spans="2:13" ht="17">
      <c r="B729" s="1">
        <v>726</v>
      </c>
      <c r="C729" s="1">
        <v>9947</v>
      </c>
      <c r="D729" s="1">
        <v>124641000</v>
      </c>
      <c r="E729" s="1" t="str">
        <f t="shared" si="47"/>
        <v/>
      </c>
      <c r="F729" s="1">
        <v>726</v>
      </c>
      <c r="G729" s="1">
        <v>9947</v>
      </c>
      <c r="H729" s="1">
        <v>2424000000</v>
      </c>
      <c r="I729" s="1" t="str">
        <f t="shared" si="48"/>
        <v/>
      </c>
      <c r="J729" t="str">
        <f t="shared" si="49"/>
        <v>OK</v>
      </c>
      <c r="K729">
        <f t="shared" si="50"/>
        <v>5.1419554455445542E-2</v>
      </c>
      <c r="M729" s="3" t="s">
        <v>726</v>
      </c>
    </row>
    <row r="730" spans="2:13" ht="17">
      <c r="B730" s="1">
        <v>727</v>
      </c>
      <c r="C730" s="1">
        <v>98038665</v>
      </c>
      <c r="D730" s="1">
        <v>98365176000</v>
      </c>
      <c r="E730" s="1" t="str">
        <f t="shared" si="47"/>
        <v>T</v>
      </c>
      <c r="F730" s="1">
        <v>727</v>
      </c>
      <c r="G730" s="1">
        <v>4596658</v>
      </c>
      <c r="H730" s="1">
        <v>85236000000</v>
      </c>
      <c r="I730" s="1" t="str">
        <f t="shared" si="48"/>
        <v>T</v>
      </c>
      <c r="J730" t="str">
        <f t="shared" si="49"/>
        <v>T</v>
      </c>
      <c r="K730">
        <f t="shared" si="50"/>
        <v>1.1540332253977192</v>
      </c>
      <c r="M730" s="3" t="s">
        <v>727</v>
      </c>
    </row>
    <row r="731" spans="2:13" ht="17">
      <c r="B731" s="1">
        <v>728</v>
      </c>
      <c r="C731" s="1">
        <v>280354669</v>
      </c>
      <c r="D731" s="1">
        <v>12906336000</v>
      </c>
      <c r="E731" s="1" t="str">
        <f t="shared" si="47"/>
        <v/>
      </c>
      <c r="F731" s="1">
        <v>728</v>
      </c>
      <c r="G731" s="1">
        <v>587743113</v>
      </c>
      <c r="H731" s="1">
        <v>96036000000</v>
      </c>
      <c r="I731" s="1" t="str">
        <f t="shared" si="48"/>
        <v>T</v>
      </c>
      <c r="J731" t="str">
        <f t="shared" si="49"/>
        <v>T</v>
      </c>
      <c r="K731">
        <f t="shared" si="50"/>
        <v>0.13439060352367863</v>
      </c>
      <c r="M731" s="3" t="s">
        <v>728</v>
      </c>
    </row>
    <row r="732" spans="2:13" ht="17">
      <c r="B732" s="1">
        <v>729</v>
      </c>
      <c r="C732" s="1">
        <v>4738109</v>
      </c>
      <c r="D732" s="1">
        <v>8483332000</v>
      </c>
      <c r="E732" s="1" t="str">
        <f t="shared" si="47"/>
        <v/>
      </c>
      <c r="F732" s="1">
        <v>729</v>
      </c>
      <c r="G732" s="1">
        <v>4695804</v>
      </c>
      <c r="H732" s="1">
        <v>61244000000</v>
      </c>
      <c r="I732" s="1" t="str">
        <f t="shared" si="48"/>
        <v>T</v>
      </c>
      <c r="J732" t="str">
        <f t="shared" si="49"/>
        <v>T</v>
      </c>
      <c r="K732">
        <f t="shared" si="50"/>
        <v>0.13851694859904642</v>
      </c>
      <c r="M732" s="3" t="s">
        <v>729</v>
      </c>
    </row>
    <row r="733" spans="2:13" ht="17">
      <c r="B733" s="1">
        <v>730</v>
      </c>
      <c r="C733" s="1">
        <v>28485</v>
      </c>
      <c r="D733" s="1">
        <v>535071000</v>
      </c>
      <c r="E733" s="1" t="str">
        <f t="shared" si="47"/>
        <v/>
      </c>
      <c r="F733" s="1">
        <v>730</v>
      </c>
      <c r="G733" s="1">
        <v>28485</v>
      </c>
      <c r="H733" s="1">
        <v>8960000000</v>
      </c>
      <c r="I733" s="1" t="str">
        <f t="shared" si="48"/>
        <v/>
      </c>
      <c r="J733" t="str">
        <f t="shared" si="49"/>
        <v>OK</v>
      </c>
      <c r="K733">
        <f t="shared" si="50"/>
        <v>5.9717745535714288E-2</v>
      </c>
      <c r="M733" s="3" t="s">
        <v>730</v>
      </c>
    </row>
    <row r="734" spans="2:13" ht="17">
      <c r="B734" s="1">
        <v>731</v>
      </c>
      <c r="C734" s="1">
        <v>818</v>
      </c>
      <c r="D734" s="1">
        <v>36688000</v>
      </c>
      <c r="E734" s="1" t="str">
        <f t="shared" si="47"/>
        <v/>
      </c>
      <c r="F734" s="1">
        <v>731</v>
      </c>
      <c r="G734" s="1">
        <v>818</v>
      </c>
      <c r="H734" s="1">
        <v>448000000</v>
      </c>
      <c r="I734" s="1" t="str">
        <f t="shared" si="48"/>
        <v/>
      </c>
      <c r="J734" t="str">
        <f t="shared" si="49"/>
        <v>OK</v>
      </c>
      <c r="K734">
        <f t="shared" si="50"/>
        <v>8.1892857142857142E-2</v>
      </c>
      <c r="M734" s="3" t="s">
        <v>731</v>
      </c>
    </row>
    <row r="735" spans="2:13" ht="17">
      <c r="B735" s="1">
        <v>732</v>
      </c>
      <c r="C735" s="1">
        <v>102</v>
      </c>
      <c r="D735" s="1">
        <v>8615000</v>
      </c>
      <c r="E735" s="1" t="str">
        <f t="shared" si="47"/>
        <v/>
      </c>
      <c r="F735" s="1">
        <v>732</v>
      </c>
      <c r="G735" s="1">
        <v>102</v>
      </c>
      <c r="H735" s="1">
        <v>8000000</v>
      </c>
      <c r="I735" s="1" t="str">
        <f t="shared" si="48"/>
        <v/>
      </c>
      <c r="J735" t="str">
        <f t="shared" si="49"/>
        <v>OK</v>
      </c>
      <c r="K735">
        <f t="shared" si="50"/>
        <v>1.076875</v>
      </c>
      <c r="M735" s="3" t="s">
        <v>732</v>
      </c>
    </row>
    <row r="736" spans="2:13" ht="17">
      <c r="B736" s="1">
        <v>733</v>
      </c>
      <c r="C736" s="1">
        <v>518</v>
      </c>
      <c r="D736" s="1">
        <v>7056000</v>
      </c>
      <c r="E736" s="1" t="str">
        <f t="shared" si="47"/>
        <v/>
      </c>
      <c r="F736" s="1">
        <v>733</v>
      </c>
      <c r="G736" s="1">
        <v>518</v>
      </c>
      <c r="H736" s="1">
        <v>4000000</v>
      </c>
      <c r="I736" s="1" t="str">
        <f t="shared" si="48"/>
        <v/>
      </c>
      <c r="J736" t="str">
        <f t="shared" si="49"/>
        <v>OK</v>
      </c>
      <c r="K736">
        <f t="shared" si="50"/>
        <v>1.764</v>
      </c>
      <c r="M736" s="3" t="s">
        <v>733</v>
      </c>
    </row>
    <row r="737" spans="2:13" ht="17">
      <c r="B737" s="1">
        <v>734</v>
      </c>
      <c r="C737" s="1">
        <v>14406</v>
      </c>
      <c r="D737" s="1">
        <v>167714000</v>
      </c>
      <c r="E737" s="1" t="str">
        <f t="shared" si="47"/>
        <v/>
      </c>
      <c r="F737" s="1">
        <v>734</v>
      </c>
      <c r="G737" s="1">
        <v>14406</v>
      </c>
      <c r="H737" s="1">
        <v>872000000</v>
      </c>
      <c r="I737" s="1" t="str">
        <f t="shared" si="48"/>
        <v/>
      </c>
      <c r="J737" t="str">
        <f t="shared" si="49"/>
        <v>OK</v>
      </c>
      <c r="K737">
        <f t="shared" si="50"/>
        <v>0.19233256880733945</v>
      </c>
      <c r="M737" s="3" t="s">
        <v>734</v>
      </c>
    </row>
    <row r="738" spans="2:13" ht="17">
      <c r="B738" s="1">
        <v>735</v>
      </c>
      <c r="C738" s="1">
        <v>151</v>
      </c>
      <c r="D738" s="1">
        <v>8494000</v>
      </c>
      <c r="E738" s="1" t="str">
        <f t="shared" si="47"/>
        <v/>
      </c>
      <c r="F738" s="1">
        <v>735</v>
      </c>
      <c r="G738" s="1">
        <v>151</v>
      </c>
      <c r="H738" s="1">
        <v>24000000</v>
      </c>
      <c r="I738" s="1" t="str">
        <f t="shared" si="48"/>
        <v/>
      </c>
      <c r="J738" t="str">
        <f t="shared" si="49"/>
        <v>OK</v>
      </c>
      <c r="K738">
        <f t="shared" si="50"/>
        <v>0.35391666666666666</v>
      </c>
      <c r="M738" s="3" t="s">
        <v>735</v>
      </c>
    </row>
    <row r="739" spans="2:13" ht="17">
      <c r="B739" s="1">
        <v>736</v>
      </c>
      <c r="C739" s="1">
        <v>5</v>
      </c>
      <c r="D739" s="1">
        <v>694000</v>
      </c>
      <c r="E739" s="1" t="str">
        <f t="shared" si="47"/>
        <v/>
      </c>
      <c r="F739" s="1">
        <v>736</v>
      </c>
      <c r="G739" s="1">
        <v>5</v>
      </c>
      <c r="H739" s="1">
        <v>4536000000</v>
      </c>
      <c r="I739" s="1" t="str">
        <f t="shared" si="48"/>
        <v/>
      </c>
      <c r="J739" t="str">
        <f t="shared" si="49"/>
        <v>OK</v>
      </c>
      <c r="K739">
        <f t="shared" si="50"/>
        <v>1.5299823633156966E-4</v>
      </c>
      <c r="M739" s="3" t="s">
        <v>736</v>
      </c>
    </row>
    <row r="740" spans="2:13" ht="17">
      <c r="B740" s="1">
        <v>737</v>
      </c>
      <c r="C740" s="1">
        <v>176030</v>
      </c>
      <c r="D740" s="1">
        <v>1690475000</v>
      </c>
      <c r="E740" s="1" t="str">
        <f t="shared" si="47"/>
        <v/>
      </c>
      <c r="F740" s="1">
        <v>737</v>
      </c>
      <c r="G740" s="1">
        <v>176030</v>
      </c>
      <c r="H740" s="1">
        <v>27836000000</v>
      </c>
      <c r="I740" s="1" t="str">
        <f t="shared" si="48"/>
        <v/>
      </c>
      <c r="J740" t="str">
        <f t="shared" si="49"/>
        <v>OK</v>
      </c>
      <c r="K740">
        <f t="shared" si="50"/>
        <v>6.0729810317574365E-2</v>
      </c>
      <c r="M740" s="3" t="s">
        <v>737</v>
      </c>
    </row>
    <row r="741" spans="2:13" ht="17">
      <c r="B741" s="1">
        <v>738</v>
      </c>
      <c r="C741" s="1">
        <v>1628</v>
      </c>
      <c r="D741" s="1">
        <v>62467000</v>
      </c>
      <c r="E741" s="1" t="str">
        <f t="shared" si="47"/>
        <v/>
      </c>
      <c r="F741" s="1">
        <v>738</v>
      </c>
      <c r="G741" s="1">
        <v>1628</v>
      </c>
      <c r="H741" s="1">
        <v>2492000000</v>
      </c>
      <c r="I741" s="1" t="str">
        <f t="shared" si="48"/>
        <v/>
      </c>
      <c r="J741" t="str">
        <f t="shared" si="49"/>
        <v>OK</v>
      </c>
      <c r="K741">
        <f t="shared" si="50"/>
        <v>2.5067014446227928E-2</v>
      </c>
      <c r="M741" s="3" t="s">
        <v>738</v>
      </c>
    </row>
    <row r="742" spans="2:13" ht="17">
      <c r="B742" s="1">
        <v>739</v>
      </c>
      <c r="C742" s="1">
        <v>60165</v>
      </c>
      <c r="D742" s="1">
        <v>658366000</v>
      </c>
      <c r="E742" s="1" t="str">
        <f t="shared" si="47"/>
        <v/>
      </c>
      <c r="F742" s="1">
        <v>739</v>
      </c>
      <c r="G742" s="1">
        <v>60165</v>
      </c>
      <c r="H742" s="1">
        <v>2504000000</v>
      </c>
      <c r="I742" s="1" t="str">
        <f t="shared" si="48"/>
        <v/>
      </c>
      <c r="J742" t="str">
        <f t="shared" si="49"/>
        <v>OK</v>
      </c>
      <c r="K742">
        <f t="shared" si="50"/>
        <v>0.26292571884984023</v>
      </c>
      <c r="M742" s="3" t="s">
        <v>739</v>
      </c>
    </row>
    <row r="743" spans="2:13" ht="17">
      <c r="B743" s="1">
        <v>740</v>
      </c>
      <c r="C743" s="1">
        <v>52</v>
      </c>
      <c r="D743" s="1">
        <v>4159000</v>
      </c>
      <c r="E743" s="1" t="str">
        <f t="shared" si="47"/>
        <v/>
      </c>
      <c r="F743" s="1">
        <v>740</v>
      </c>
      <c r="G743" s="1">
        <v>52</v>
      </c>
      <c r="H743" s="1">
        <v>704000000</v>
      </c>
      <c r="I743" s="1" t="str">
        <f t="shared" si="48"/>
        <v/>
      </c>
      <c r="J743" t="str">
        <f t="shared" si="49"/>
        <v>OK</v>
      </c>
      <c r="K743">
        <f t="shared" si="50"/>
        <v>5.9076704545454545E-3</v>
      </c>
      <c r="M743" s="3" t="s">
        <v>740</v>
      </c>
    </row>
    <row r="744" spans="2:13" ht="17">
      <c r="B744" s="1">
        <v>741</v>
      </c>
      <c r="C744" s="1">
        <v>108</v>
      </c>
      <c r="D744" s="1">
        <v>21144000</v>
      </c>
      <c r="E744" s="1" t="str">
        <f t="shared" si="47"/>
        <v/>
      </c>
      <c r="F744" s="1">
        <v>741</v>
      </c>
      <c r="G744" s="1">
        <v>108</v>
      </c>
      <c r="H744" s="1">
        <v>4028000000</v>
      </c>
      <c r="I744" s="1" t="str">
        <f t="shared" si="48"/>
        <v/>
      </c>
      <c r="J744" t="str">
        <f t="shared" si="49"/>
        <v>OK</v>
      </c>
      <c r="K744">
        <f t="shared" si="50"/>
        <v>5.249255213505462E-3</v>
      </c>
      <c r="M744" s="3" t="s">
        <v>741</v>
      </c>
    </row>
    <row r="745" spans="2:13" ht="17">
      <c r="B745" s="1">
        <v>742</v>
      </c>
      <c r="C745" s="1">
        <v>52378</v>
      </c>
      <c r="D745" s="1">
        <v>681404000</v>
      </c>
      <c r="E745" s="1" t="str">
        <f t="shared" si="47"/>
        <v/>
      </c>
      <c r="F745" s="1">
        <v>742</v>
      </c>
      <c r="G745" s="1">
        <v>52378</v>
      </c>
      <c r="H745" s="1">
        <v>4652000000</v>
      </c>
      <c r="I745" s="1" t="str">
        <f t="shared" si="48"/>
        <v/>
      </c>
      <c r="J745" t="str">
        <f t="shared" si="49"/>
        <v>OK</v>
      </c>
      <c r="K745">
        <f t="shared" si="50"/>
        <v>0.14647549441100602</v>
      </c>
      <c r="M745" s="3" t="s">
        <v>742</v>
      </c>
    </row>
    <row r="746" spans="2:13" ht="17">
      <c r="B746" s="1">
        <v>743</v>
      </c>
      <c r="C746" s="1">
        <v>588248</v>
      </c>
      <c r="D746" s="1">
        <v>23171407000</v>
      </c>
      <c r="E746" s="1" t="str">
        <f t="shared" si="47"/>
        <v/>
      </c>
      <c r="F746" s="1">
        <v>743</v>
      </c>
      <c r="G746" s="1">
        <v>537440385</v>
      </c>
      <c r="H746" s="1">
        <v>84908000000</v>
      </c>
      <c r="I746" s="1" t="str">
        <f t="shared" si="48"/>
        <v>T</v>
      </c>
      <c r="J746" t="str">
        <f t="shared" si="49"/>
        <v>T</v>
      </c>
      <c r="K746">
        <f t="shared" si="50"/>
        <v>0.27290016252885474</v>
      </c>
      <c r="M746" s="3" t="s">
        <v>743</v>
      </c>
    </row>
    <row r="747" spans="2:13" ht="17">
      <c r="B747" s="1">
        <v>744</v>
      </c>
      <c r="C747" s="1">
        <v>181</v>
      </c>
      <c r="D747" s="1">
        <v>14174000</v>
      </c>
      <c r="E747" s="1" t="str">
        <f t="shared" si="47"/>
        <v/>
      </c>
      <c r="F747" s="1">
        <v>744</v>
      </c>
      <c r="G747" s="1">
        <v>181</v>
      </c>
      <c r="H747" s="1">
        <v>948000000</v>
      </c>
      <c r="I747" s="1" t="str">
        <f t="shared" si="48"/>
        <v/>
      </c>
      <c r="J747" t="str">
        <f t="shared" si="49"/>
        <v>OK</v>
      </c>
      <c r="K747">
        <f t="shared" si="50"/>
        <v>1.4951476793248946E-2</v>
      </c>
      <c r="M747" s="3" t="s">
        <v>744</v>
      </c>
    </row>
    <row r="748" spans="2:13" ht="17">
      <c r="B748" s="1">
        <v>745</v>
      </c>
      <c r="C748" s="1">
        <v>606</v>
      </c>
      <c r="D748" s="1">
        <v>21851000</v>
      </c>
      <c r="E748" s="1" t="str">
        <f t="shared" si="47"/>
        <v/>
      </c>
      <c r="F748" s="1">
        <v>745</v>
      </c>
      <c r="G748" s="1">
        <v>606</v>
      </c>
      <c r="H748" s="1">
        <v>872000000</v>
      </c>
      <c r="I748" s="1" t="str">
        <f t="shared" si="48"/>
        <v/>
      </c>
      <c r="J748" t="str">
        <f t="shared" si="49"/>
        <v>OK</v>
      </c>
      <c r="K748">
        <f t="shared" si="50"/>
        <v>2.5058486238532109E-2</v>
      </c>
      <c r="M748" s="3" t="s">
        <v>745</v>
      </c>
    </row>
    <row r="749" spans="2:13" ht="17">
      <c r="B749" s="1">
        <v>746</v>
      </c>
      <c r="C749" s="1">
        <v>167</v>
      </c>
      <c r="D749" s="1">
        <v>11355000</v>
      </c>
      <c r="E749" s="1" t="str">
        <f t="shared" si="47"/>
        <v/>
      </c>
      <c r="F749" s="1">
        <v>746</v>
      </c>
      <c r="G749" s="1">
        <v>167</v>
      </c>
      <c r="H749" s="1">
        <v>956000000</v>
      </c>
      <c r="I749" s="1" t="str">
        <f t="shared" si="48"/>
        <v/>
      </c>
      <c r="J749" t="str">
        <f t="shared" si="49"/>
        <v>OK</v>
      </c>
      <c r="K749">
        <f t="shared" si="50"/>
        <v>1.1877615062761505E-2</v>
      </c>
      <c r="M749" s="3" t="s">
        <v>746</v>
      </c>
    </row>
    <row r="750" spans="2:13" ht="17">
      <c r="B750" s="1">
        <v>747</v>
      </c>
      <c r="C750" s="1">
        <v>11844</v>
      </c>
      <c r="D750" s="1">
        <v>103692000</v>
      </c>
      <c r="E750" s="1" t="str">
        <f t="shared" si="47"/>
        <v/>
      </c>
      <c r="F750" s="1">
        <v>747</v>
      </c>
      <c r="G750" s="1">
        <v>11844</v>
      </c>
      <c r="H750" s="1">
        <v>812000000</v>
      </c>
      <c r="I750" s="1" t="str">
        <f t="shared" si="48"/>
        <v/>
      </c>
      <c r="J750" t="str">
        <f t="shared" si="49"/>
        <v>OK</v>
      </c>
      <c r="K750">
        <f t="shared" si="50"/>
        <v>0.12769950738916255</v>
      </c>
      <c r="M750" s="3" t="s">
        <v>747</v>
      </c>
    </row>
    <row r="751" spans="2:13" ht="17">
      <c r="B751" s="1">
        <v>748</v>
      </c>
      <c r="C751" s="1">
        <v>11845</v>
      </c>
      <c r="D751" s="1">
        <v>95801000</v>
      </c>
      <c r="E751" s="1" t="str">
        <f t="shared" si="47"/>
        <v/>
      </c>
      <c r="F751" s="1">
        <v>748</v>
      </c>
      <c r="G751" s="1">
        <v>11845</v>
      </c>
      <c r="H751" s="1">
        <v>1864000000</v>
      </c>
      <c r="I751" s="1" t="str">
        <f t="shared" si="48"/>
        <v/>
      </c>
      <c r="J751" t="str">
        <f t="shared" si="49"/>
        <v>OK</v>
      </c>
      <c r="K751">
        <f t="shared" si="50"/>
        <v>5.1395386266094419E-2</v>
      </c>
      <c r="M751" s="3" t="s">
        <v>748</v>
      </c>
    </row>
    <row r="752" spans="2:13" ht="17">
      <c r="B752" s="1">
        <v>749</v>
      </c>
      <c r="C752" s="1">
        <v>0</v>
      </c>
      <c r="D752" s="1">
        <v>0</v>
      </c>
      <c r="E752" s="1" t="str">
        <f t="shared" si="47"/>
        <v/>
      </c>
      <c r="F752" s="1">
        <v>749</v>
      </c>
      <c r="G752" s="1">
        <v>0</v>
      </c>
      <c r="H752" s="1">
        <v>0</v>
      </c>
      <c r="I752" s="1" t="str">
        <f t="shared" si="48"/>
        <v/>
      </c>
      <c r="J752" t="str">
        <f t="shared" si="49"/>
        <v>OK</v>
      </c>
      <c r="K752" t="e">
        <f t="shared" si="50"/>
        <v>#DIV/0!</v>
      </c>
      <c r="M752" s="3" t="s">
        <v>749</v>
      </c>
    </row>
    <row r="753" spans="2:13" ht="17">
      <c r="B753" s="1">
        <v>750</v>
      </c>
      <c r="C753" s="1">
        <v>200</v>
      </c>
      <c r="D753" s="1">
        <v>7638000</v>
      </c>
      <c r="E753" s="1" t="str">
        <f t="shared" si="47"/>
        <v/>
      </c>
      <c r="F753" s="1">
        <v>750</v>
      </c>
      <c r="G753" s="1">
        <v>200</v>
      </c>
      <c r="H753" s="1">
        <v>544000000</v>
      </c>
      <c r="I753" s="1" t="str">
        <f t="shared" si="48"/>
        <v/>
      </c>
      <c r="J753" t="str">
        <f t="shared" si="49"/>
        <v>OK</v>
      </c>
      <c r="K753">
        <f t="shared" si="50"/>
        <v>1.4040441176470589E-2</v>
      </c>
      <c r="M753" s="3" t="s">
        <v>750</v>
      </c>
    </row>
    <row r="754" spans="2:13" ht="17">
      <c r="B754" s="1">
        <v>751</v>
      </c>
      <c r="C754" s="1">
        <v>1074</v>
      </c>
      <c r="D754" s="1">
        <v>57550000</v>
      </c>
      <c r="E754" s="1" t="str">
        <f t="shared" si="47"/>
        <v/>
      </c>
      <c r="F754" s="1">
        <v>751</v>
      </c>
      <c r="G754" s="1">
        <v>1074</v>
      </c>
      <c r="H754" s="1">
        <v>2032000000</v>
      </c>
      <c r="I754" s="1" t="str">
        <f t="shared" si="48"/>
        <v/>
      </c>
      <c r="J754" t="str">
        <f t="shared" si="49"/>
        <v>OK</v>
      </c>
      <c r="K754">
        <f t="shared" si="50"/>
        <v>2.8321850393700786E-2</v>
      </c>
      <c r="M754" s="3" t="s">
        <v>751</v>
      </c>
    </row>
    <row r="755" spans="2:13" ht="17">
      <c r="B755" s="1">
        <v>752</v>
      </c>
      <c r="C755" s="1">
        <v>2665</v>
      </c>
      <c r="D755" s="1">
        <v>46862000</v>
      </c>
      <c r="E755" s="1" t="str">
        <f t="shared" si="47"/>
        <v/>
      </c>
      <c r="F755" s="1">
        <v>752</v>
      </c>
      <c r="G755" s="1">
        <v>2665</v>
      </c>
      <c r="H755" s="1">
        <v>1988000000</v>
      </c>
      <c r="I755" s="1" t="str">
        <f t="shared" si="48"/>
        <v/>
      </c>
      <c r="J755" t="str">
        <f t="shared" si="49"/>
        <v>OK</v>
      </c>
      <c r="K755">
        <f t="shared" si="50"/>
        <v>2.3572434607645874E-2</v>
      </c>
      <c r="M755" s="3" t="s">
        <v>752</v>
      </c>
    </row>
    <row r="756" spans="2:13" ht="17">
      <c r="B756" s="1">
        <v>753</v>
      </c>
      <c r="C756" s="1">
        <v>0</v>
      </c>
      <c r="D756" s="1">
        <v>0</v>
      </c>
      <c r="E756" s="1" t="str">
        <f t="shared" si="47"/>
        <v/>
      </c>
      <c r="F756" s="1">
        <v>753</v>
      </c>
      <c r="G756" s="1">
        <v>0</v>
      </c>
      <c r="H756" s="1">
        <v>0</v>
      </c>
      <c r="I756" s="1" t="str">
        <f t="shared" si="48"/>
        <v/>
      </c>
      <c r="J756" t="str">
        <f t="shared" si="49"/>
        <v>OK</v>
      </c>
      <c r="K756" t="e">
        <f t="shared" si="50"/>
        <v>#DIV/0!</v>
      </c>
      <c r="M756" s="3" t="s">
        <v>753</v>
      </c>
    </row>
    <row r="757" spans="2:13" ht="17">
      <c r="B757" s="1">
        <v>754</v>
      </c>
      <c r="C757" s="1">
        <v>2939</v>
      </c>
      <c r="D757" s="1">
        <v>71947000</v>
      </c>
      <c r="E757" s="1" t="str">
        <f t="shared" si="47"/>
        <v/>
      </c>
      <c r="F757" s="1">
        <v>754</v>
      </c>
      <c r="G757" s="1">
        <v>2939</v>
      </c>
      <c r="H757" s="1">
        <v>624000000</v>
      </c>
      <c r="I757" s="1" t="str">
        <f t="shared" si="48"/>
        <v/>
      </c>
      <c r="J757" t="str">
        <f t="shared" si="49"/>
        <v>OK</v>
      </c>
      <c r="K757">
        <f t="shared" si="50"/>
        <v>0.11529967948717949</v>
      </c>
      <c r="M757" s="3" t="s">
        <v>754</v>
      </c>
    </row>
    <row r="758" spans="2:13" ht="17">
      <c r="B758" s="1">
        <v>755</v>
      </c>
      <c r="C758" s="1">
        <v>164077</v>
      </c>
      <c r="D758" s="1">
        <v>546531000</v>
      </c>
      <c r="E758" s="1" t="str">
        <f t="shared" si="47"/>
        <v/>
      </c>
      <c r="F758" s="1">
        <v>755</v>
      </c>
      <c r="G758" s="1">
        <v>164077</v>
      </c>
      <c r="H758" s="1">
        <v>1320000000</v>
      </c>
      <c r="I758" s="1" t="str">
        <f t="shared" si="48"/>
        <v/>
      </c>
      <c r="J758" t="str">
        <f t="shared" si="49"/>
        <v>OK</v>
      </c>
      <c r="K758">
        <f t="shared" si="50"/>
        <v>0.41403863636363636</v>
      </c>
      <c r="M758" s="3" t="s">
        <v>755</v>
      </c>
    </row>
    <row r="759" spans="2:13" ht="17">
      <c r="B759" s="1">
        <v>756</v>
      </c>
      <c r="C759" s="1">
        <v>1070</v>
      </c>
      <c r="D759" s="1">
        <v>45305000</v>
      </c>
      <c r="E759" s="1" t="str">
        <f t="shared" si="47"/>
        <v/>
      </c>
      <c r="F759" s="1">
        <v>756</v>
      </c>
      <c r="G759" s="1">
        <v>1070</v>
      </c>
      <c r="H759" s="1">
        <v>1956000000</v>
      </c>
      <c r="I759" s="1" t="str">
        <f t="shared" si="48"/>
        <v/>
      </c>
      <c r="J759" t="str">
        <f t="shared" si="49"/>
        <v>OK</v>
      </c>
      <c r="K759">
        <f t="shared" si="50"/>
        <v>2.3162065439672801E-2</v>
      </c>
      <c r="M759" s="3" t="s">
        <v>756</v>
      </c>
    </row>
    <row r="760" spans="2:13" ht="17">
      <c r="B760" s="1">
        <v>757</v>
      </c>
      <c r="C760" s="1">
        <v>184</v>
      </c>
      <c r="D760" s="1">
        <v>14157000</v>
      </c>
      <c r="E760" s="1" t="str">
        <f t="shared" si="47"/>
        <v/>
      </c>
      <c r="F760" s="1">
        <v>757</v>
      </c>
      <c r="G760" s="1">
        <v>0</v>
      </c>
      <c r="H760" s="1">
        <v>111772000000</v>
      </c>
      <c r="I760" s="1" t="str">
        <f t="shared" si="48"/>
        <v>T</v>
      </c>
      <c r="J760" t="str">
        <f t="shared" si="49"/>
        <v>T</v>
      </c>
      <c r="K760">
        <f t="shared" si="50"/>
        <v>1.2665962852950648E-4</v>
      </c>
      <c r="M760" s="3" t="s">
        <v>757</v>
      </c>
    </row>
    <row r="761" spans="2:13" ht="17">
      <c r="B761" s="1">
        <v>758</v>
      </c>
      <c r="C761" s="1">
        <v>240006</v>
      </c>
      <c r="D761" s="1">
        <v>1809899000</v>
      </c>
      <c r="E761" s="1" t="str">
        <f t="shared" si="47"/>
        <v/>
      </c>
      <c r="F761" s="1">
        <v>758</v>
      </c>
      <c r="G761" s="1">
        <v>0</v>
      </c>
      <c r="H761" s="1">
        <v>86092000000</v>
      </c>
      <c r="I761" s="1" t="str">
        <f t="shared" si="48"/>
        <v>T</v>
      </c>
      <c r="J761" t="str">
        <f t="shared" si="49"/>
        <v>T</v>
      </c>
      <c r="K761">
        <f t="shared" si="50"/>
        <v>2.1022847651349718E-2</v>
      </c>
      <c r="M761" s="3" t="s">
        <v>758</v>
      </c>
    </row>
    <row r="762" spans="2:13" ht="17">
      <c r="B762" s="1">
        <v>759</v>
      </c>
      <c r="C762" s="1">
        <v>58664351</v>
      </c>
      <c r="D762" s="1">
        <v>55153605000</v>
      </c>
      <c r="E762" s="1" t="str">
        <f t="shared" si="47"/>
        <v/>
      </c>
      <c r="F762" s="1">
        <v>759</v>
      </c>
      <c r="G762" s="1">
        <v>0</v>
      </c>
      <c r="H762" s="1">
        <v>162152000000</v>
      </c>
      <c r="I762" s="1" t="str">
        <f t="shared" si="48"/>
        <v>T</v>
      </c>
      <c r="J762" t="str">
        <f t="shared" si="49"/>
        <v>T</v>
      </c>
      <c r="K762">
        <f t="shared" si="50"/>
        <v>0.34013521263999208</v>
      </c>
      <c r="M762" s="3" t="s">
        <v>759</v>
      </c>
    </row>
    <row r="763" spans="2:13" ht="17">
      <c r="B763" s="1">
        <v>760</v>
      </c>
      <c r="C763" s="1">
        <v>40388357</v>
      </c>
      <c r="D763" s="1">
        <v>50611272000</v>
      </c>
      <c r="E763" s="1" t="str">
        <f t="shared" si="47"/>
        <v/>
      </c>
      <c r="F763" s="1">
        <v>760</v>
      </c>
      <c r="G763" s="1">
        <v>0</v>
      </c>
      <c r="H763" s="1">
        <v>136412000000</v>
      </c>
      <c r="I763" s="1" t="str">
        <f t="shared" si="48"/>
        <v>T</v>
      </c>
      <c r="J763" t="str">
        <f t="shared" si="49"/>
        <v>T</v>
      </c>
      <c r="K763">
        <f t="shared" si="50"/>
        <v>0.37101774037474711</v>
      </c>
      <c r="M763" s="3" t="s">
        <v>760</v>
      </c>
    </row>
    <row r="764" spans="2:13" ht="17">
      <c r="B764" s="1">
        <v>761</v>
      </c>
      <c r="C764" s="1">
        <v>346275</v>
      </c>
      <c r="D764" s="1">
        <v>1959560000</v>
      </c>
      <c r="E764" s="1" t="str">
        <f t="shared" si="47"/>
        <v/>
      </c>
      <c r="F764" s="1">
        <v>761</v>
      </c>
      <c r="G764" s="1">
        <v>346275</v>
      </c>
      <c r="H764" s="1">
        <v>4384000000</v>
      </c>
      <c r="I764" s="1" t="str">
        <f t="shared" si="48"/>
        <v/>
      </c>
      <c r="J764" t="str">
        <f t="shared" si="49"/>
        <v>OK</v>
      </c>
      <c r="K764">
        <f t="shared" si="50"/>
        <v>0.44697992700729927</v>
      </c>
      <c r="M764" s="3" t="s">
        <v>761</v>
      </c>
    </row>
    <row r="765" spans="2:13" ht="17">
      <c r="B765" s="1">
        <v>762</v>
      </c>
      <c r="C765" s="1">
        <v>21361285</v>
      </c>
      <c r="D765" s="1">
        <v>11408623000</v>
      </c>
      <c r="E765" s="1" t="str">
        <f t="shared" si="47"/>
        <v/>
      </c>
      <c r="F765" s="1">
        <v>762</v>
      </c>
      <c r="G765" s="1">
        <v>0</v>
      </c>
      <c r="H765" s="1">
        <v>84628000000</v>
      </c>
      <c r="I765" s="1" t="str">
        <f t="shared" si="48"/>
        <v>T</v>
      </c>
      <c r="J765" t="str">
        <f t="shared" si="49"/>
        <v>T</v>
      </c>
      <c r="K765">
        <f t="shared" si="50"/>
        <v>0.13480908210048684</v>
      </c>
      <c r="M765" s="3" t="s">
        <v>762</v>
      </c>
    </row>
    <row r="766" spans="2:13" ht="17">
      <c r="B766" s="1">
        <v>763</v>
      </c>
      <c r="C766" s="1">
        <v>25237221</v>
      </c>
      <c r="D766" s="1">
        <v>10881694000</v>
      </c>
      <c r="E766" s="1" t="str">
        <f t="shared" si="47"/>
        <v/>
      </c>
      <c r="F766" s="1">
        <v>763</v>
      </c>
      <c r="G766" s="1">
        <v>0</v>
      </c>
      <c r="H766" s="1">
        <v>84560000000</v>
      </c>
      <c r="I766" s="1" t="str">
        <f t="shared" si="48"/>
        <v>T</v>
      </c>
      <c r="J766" t="str">
        <f t="shared" si="49"/>
        <v>T</v>
      </c>
      <c r="K766">
        <f t="shared" si="50"/>
        <v>0.12868606906338695</v>
      </c>
      <c r="M766" s="3" t="s">
        <v>763</v>
      </c>
    </row>
    <row r="767" spans="2:13" ht="17">
      <c r="B767" s="1">
        <v>764</v>
      </c>
      <c r="C767" s="1">
        <v>4224</v>
      </c>
      <c r="D767" s="1">
        <v>110742000</v>
      </c>
      <c r="E767" s="1" t="str">
        <f t="shared" si="47"/>
        <v/>
      </c>
      <c r="F767" s="1">
        <v>764</v>
      </c>
      <c r="G767" s="1">
        <v>4224</v>
      </c>
      <c r="H767" s="1">
        <v>4456000000</v>
      </c>
      <c r="I767" s="1" t="str">
        <f t="shared" si="48"/>
        <v/>
      </c>
      <c r="J767" t="str">
        <f t="shared" si="49"/>
        <v>OK</v>
      </c>
      <c r="K767">
        <f t="shared" si="50"/>
        <v>2.4852333931777378E-2</v>
      </c>
      <c r="M767" s="3" t="s">
        <v>764</v>
      </c>
    </row>
    <row r="768" spans="2:13" ht="17">
      <c r="B768" s="1">
        <v>765</v>
      </c>
      <c r="C768" s="1">
        <v>7494174</v>
      </c>
      <c r="D768" s="1">
        <v>3988201000</v>
      </c>
      <c r="E768" s="1" t="str">
        <f t="shared" si="47"/>
        <v/>
      </c>
      <c r="F768" s="1">
        <v>765</v>
      </c>
      <c r="G768" s="1">
        <v>2712419</v>
      </c>
      <c r="H768" s="1">
        <v>60716000000</v>
      </c>
      <c r="I768" s="1" t="str">
        <f t="shared" si="48"/>
        <v>T</v>
      </c>
      <c r="J768" t="str">
        <f t="shared" si="49"/>
        <v>T</v>
      </c>
      <c r="K768">
        <f t="shared" si="50"/>
        <v>6.5686161802490289E-2</v>
      </c>
      <c r="M768" s="3" t="s">
        <v>765</v>
      </c>
    </row>
    <row r="769" spans="2:13" ht="17">
      <c r="B769" s="1">
        <v>766</v>
      </c>
      <c r="C769" s="1">
        <v>4695148</v>
      </c>
      <c r="D769" s="1">
        <v>8477045000</v>
      </c>
      <c r="E769" s="1" t="str">
        <f t="shared" si="47"/>
        <v/>
      </c>
      <c r="F769" s="1">
        <v>766</v>
      </c>
      <c r="G769" s="1">
        <v>4695087</v>
      </c>
      <c r="H769" s="1">
        <v>61312000000</v>
      </c>
      <c r="I769" s="1" t="str">
        <f t="shared" si="48"/>
        <v>T</v>
      </c>
      <c r="J769" t="str">
        <f t="shared" si="49"/>
        <v>T</v>
      </c>
      <c r="K769">
        <f t="shared" si="50"/>
        <v>0.13826078092379959</v>
      </c>
      <c r="M769" s="3" t="s">
        <v>766</v>
      </c>
    </row>
    <row r="770" spans="2:13" ht="17">
      <c r="B770" s="1">
        <v>767</v>
      </c>
      <c r="C770" s="1">
        <v>1737742</v>
      </c>
      <c r="D770" s="1">
        <v>8385009000</v>
      </c>
      <c r="E770" s="1" t="str">
        <f t="shared" si="47"/>
        <v/>
      </c>
      <c r="F770" s="1">
        <v>767</v>
      </c>
      <c r="G770" s="1">
        <v>1088174</v>
      </c>
      <c r="H770" s="1">
        <v>60328000000</v>
      </c>
      <c r="I770" s="1" t="str">
        <f t="shared" si="48"/>
        <v>T</v>
      </c>
      <c r="J770" t="str">
        <f t="shared" si="49"/>
        <v>T</v>
      </c>
      <c r="K770">
        <f t="shared" si="50"/>
        <v>0.13899033616231268</v>
      </c>
      <c r="M770" s="3" t="s">
        <v>767</v>
      </c>
    </row>
    <row r="771" spans="2:13" ht="17">
      <c r="B771" s="1">
        <v>768</v>
      </c>
      <c r="C771" s="1">
        <v>1074</v>
      </c>
      <c r="D771" s="1">
        <v>21980000</v>
      </c>
      <c r="E771" s="1" t="str">
        <f t="shared" si="47"/>
        <v/>
      </c>
      <c r="F771" s="1">
        <v>768</v>
      </c>
      <c r="G771" s="1">
        <v>1074</v>
      </c>
      <c r="H771" s="1">
        <v>1100000000</v>
      </c>
      <c r="I771" s="1" t="str">
        <f t="shared" si="48"/>
        <v/>
      </c>
      <c r="J771" t="str">
        <f t="shared" si="49"/>
        <v>OK</v>
      </c>
      <c r="K771">
        <f t="shared" si="50"/>
        <v>1.998181818181818E-2</v>
      </c>
      <c r="M771" s="3" t="s">
        <v>768</v>
      </c>
    </row>
    <row r="772" spans="2:13" ht="17">
      <c r="B772" s="1">
        <v>769</v>
      </c>
      <c r="C772" s="1">
        <v>340110</v>
      </c>
      <c r="D772" s="1">
        <v>2624922000</v>
      </c>
      <c r="E772" s="1" t="str">
        <f t="shared" si="47"/>
        <v/>
      </c>
      <c r="F772" s="1">
        <v>769</v>
      </c>
      <c r="G772" s="1">
        <v>328742</v>
      </c>
      <c r="H772" s="1">
        <v>60140000000</v>
      </c>
      <c r="I772" s="1" t="str">
        <f t="shared" si="48"/>
        <v>T</v>
      </c>
      <c r="J772" t="str">
        <f t="shared" si="49"/>
        <v>T</v>
      </c>
      <c r="K772">
        <f t="shared" si="50"/>
        <v>4.3646857332889921E-2</v>
      </c>
      <c r="M772" s="3" t="s">
        <v>769</v>
      </c>
    </row>
    <row r="773" spans="2:13" ht="17">
      <c r="B773" s="1">
        <v>770</v>
      </c>
      <c r="C773" s="1">
        <v>1736098</v>
      </c>
      <c r="D773" s="1">
        <v>3972822000</v>
      </c>
      <c r="E773" s="1" t="str">
        <f t="shared" ref="E773:E836" si="51">IF(D773&gt;$A$3, "T","")</f>
        <v/>
      </c>
      <c r="F773" s="1">
        <v>770</v>
      </c>
      <c r="G773" s="1">
        <v>1349810</v>
      </c>
      <c r="H773" s="1">
        <v>60312000000</v>
      </c>
      <c r="I773" s="1" t="str">
        <f t="shared" ref="I773:I836" si="52">IF(H773&gt;$A$3, "T","")</f>
        <v>T</v>
      </c>
      <c r="J773" t="str">
        <f t="shared" ref="J773:J836" si="53">IF(OR(I773="T",E773="T"),"T",IF(C773&lt;&gt;G773,"DIF","OK"))</f>
        <v>T</v>
      </c>
      <c r="K773">
        <f t="shared" si="50"/>
        <v>6.5871169916434547E-2</v>
      </c>
      <c r="M773" s="3" t="s">
        <v>770</v>
      </c>
    </row>
    <row r="774" spans="2:13" ht="17">
      <c r="B774" s="1">
        <v>771</v>
      </c>
      <c r="C774" s="1">
        <v>24</v>
      </c>
      <c r="D774" s="1">
        <v>3198000</v>
      </c>
      <c r="E774" s="1" t="str">
        <f t="shared" si="51"/>
        <v/>
      </c>
      <c r="F774" s="1">
        <v>771</v>
      </c>
      <c r="G774" s="1">
        <v>0</v>
      </c>
      <c r="H774" s="1">
        <v>96140000000</v>
      </c>
      <c r="I774" s="1" t="str">
        <f t="shared" si="52"/>
        <v>T</v>
      </c>
      <c r="J774" t="str">
        <f t="shared" si="53"/>
        <v>T</v>
      </c>
      <c r="K774">
        <f t="shared" si="50"/>
        <v>3.32639900145621E-5</v>
      </c>
      <c r="M774" s="3" t="s">
        <v>771</v>
      </c>
    </row>
    <row r="775" spans="2:13" ht="17">
      <c r="B775" s="1">
        <v>772</v>
      </c>
      <c r="C775" s="1">
        <v>12</v>
      </c>
      <c r="D775" s="1">
        <v>2133000</v>
      </c>
      <c r="E775" s="1" t="str">
        <f t="shared" si="51"/>
        <v/>
      </c>
      <c r="F775" s="1">
        <v>772</v>
      </c>
      <c r="G775" s="1">
        <v>12</v>
      </c>
      <c r="H775" s="1">
        <v>616000000</v>
      </c>
      <c r="I775" s="1" t="str">
        <f t="shared" si="52"/>
        <v/>
      </c>
      <c r="J775" t="str">
        <f t="shared" si="53"/>
        <v>OK</v>
      </c>
      <c r="K775">
        <f t="shared" si="50"/>
        <v>3.4626623376623378E-3</v>
      </c>
      <c r="M775" s="3" t="s">
        <v>772</v>
      </c>
    </row>
    <row r="776" spans="2:13" ht="17">
      <c r="B776" s="1">
        <v>773</v>
      </c>
      <c r="C776" s="1">
        <v>39609445</v>
      </c>
      <c r="D776" s="1">
        <v>7809377000</v>
      </c>
      <c r="E776" s="1" t="str">
        <f t="shared" si="51"/>
        <v/>
      </c>
      <c r="F776" s="1">
        <v>773</v>
      </c>
      <c r="G776" s="1">
        <v>0</v>
      </c>
      <c r="H776" s="1">
        <v>0</v>
      </c>
      <c r="I776" s="1" t="str">
        <f t="shared" si="52"/>
        <v/>
      </c>
      <c r="J776" t="str">
        <f t="shared" si="53"/>
        <v>DIF</v>
      </c>
      <c r="K776" t="e">
        <f t="shared" si="50"/>
        <v>#DIV/0!</v>
      </c>
      <c r="M776" s="3" t="s">
        <v>773</v>
      </c>
    </row>
    <row r="777" spans="2:13" ht="17">
      <c r="B777" s="1">
        <v>774</v>
      </c>
      <c r="C777" s="1">
        <v>0</v>
      </c>
      <c r="D777" s="1">
        <v>48511489000</v>
      </c>
      <c r="E777" s="1" t="str">
        <f t="shared" si="51"/>
        <v/>
      </c>
      <c r="F777" s="1">
        <v>774</v>
      </c>
      <c r="G777" s="1">
        <v>0</v>
      </c>
      <c r="H777" s="1">
        <v>0</v>
      </c>
      <c r="I777" s="1" t="str">
        <f t="shared" si="52"/>
        <v/>
      </c>
      <c r="J777" t="str">
        <f t="shared" si="53"/>
        <v>OK</v>
      </c>
      <c r="K777" t="e">
        <f t="shared" si="50"/>
        <v>#DIV/0!</v>
      </c>
      <c r="M777" s="3" t="s">
        <v>774</v>
      </c>
    </row>
    <row r="778" spans="2:13" ht="17">
      <c r="B778" s="1">
        <v>775</v>
      </c>
      <c r="C778" s="1">
        <v>7494174</v>
      </c>
      <c r="D778" s="1">
        <v>4523325000</v>
      </c>
      <c r="E778" s="1" t="str">
        <f t="shared" si="51"/>
        <v/>
      </c>
      <c r="F778" s="1">
        <v>775</v>
      </c>
      <c r="G778" s="1">
        <v>2716840</v>
      </c>
      <c r="H778" s="1">
        <v>60696000000</v>
      </c>
      <c r="I778" s="1" t="str">
        <f t="shared" si="52"/>
        <v>T</v>
      </c>
      <c r="J778" t="str">
        <f t="shared" si="53"/>
        <v>T</v>
      </c>
      <c r="K778">
        <f t="shared" si="50"/>
        <v>7.4524268485567424E-2</v>
      </c>
      <c r="M778" s="3" t="s">
        <v>775</v>
      </c>
    </row>
    <row r="779" spans="2:13" ht="17">
      <c r="B779" s="1">
        <v>776</v>
      </c>
      <c r="C779" s="1">
        <v>94</v>
      </c>
      <c r="D779" s="1">
        <v>6849000</v>
      </c>
      <c r="E779" s="1" t="str">
        <f t="shared" si="51"/>
        <v/>
      </c>
      <c r="F779" s="1">
        <v>776</v>
      </c>
      <c r="G779" s="1">
        <v>94</v>
      </c>
      <c r="H779" s="1">
        <v>592000000</v>
      </c>
      <c r="I779" s="1" t="str">
        <f t="shared" si="52"/>
        <v/>
      </c>
      <c r="J779" t="str">
        <f t="shared" si="53"/>
        <v>OK</v>
      </c>
      <c r="K779">
        <f t="shared" si="50"/>
        <v>1.1569256756756756E-2</v>
      </c>
      <c r="M779" s="3" t="s">
        <v>776</v>
      </c>
    </row>
    <row r="780" spans="2:13" ht="17">
      <c r="B780" s="1">
        <v>777</v>
      </c>
      <c r="C780" s="1">
        <v>157616</v>
      </c>
      <c r="D780" s="1">
        <v>813510000</v>
      </c>
      <c r="E780" s="1" t="str">
        <f t="shared" si="51"/>
        <v/>
      </c>
      <c r="F780" s="1">
        <v>777</v>
      </c>
      <c r="G780" s="1">
        <v>157616</v>
      </c>
      <c r="H780" s="1">
        <v>8720000000</v>
      </c>
      <c r="I780" s="1" t="str">
        <f t="shared" si="52"/>
        <v/>
      </c>
      <c r="J780" t="str">
        <f t="shared" si="53"/>
        <v>OK</v>
      </c>
      <c r="K780">
        <f t="shared" si="50"/>
        <v>9.3292431192660549E-2</v>
      </c>
      <c r="M780" s="3" t="s">
        <v>777</v>
      </c>
    </row>
    <row r="781" spans="2:13" ht="17">
      <c r="B781" s="1">
        <v>778</v>
      </c>
      <c r="C781" s="1">
        <v>11087</v>
      </c>
      <c r="D781" s="1">
        <v>205665000</v>
      </c>
      <c r="E781" s="1" t="str">
        <f t="shared" si="51"/>
        <v/>
      </c>
      <c r="F781" s="1">
        <v>778</v>
      </c>
      <c r="G781" s="1">
        <v>0</v>
      </c>
      <c r="H781" s="1">
        <v>0</v>
      </c>
      <c r="I781" s="1" t="str">
        <f t="shared" si="52"/>
        <v/>
      </c>
      <c r="J781" t="str">
        <f t="shared" si="53"/>
        <v>DIF</v>
      </c>
      <c r="K781" t="e">
        <f t="shared" si="50"/>
        <v>#DIV/0!</v>
      </c>
      <c r="M781" s="3" t="s">
        <v>778</v>
      </c>
    </row>
    <row r="782" spans="2:13" ht="17">
      <c r="B782" s="1">
        <v>779</v>
      </c>
      <c r="C782" s="1">
        <v>26980260</v>
      </c>
      <c r="D782" s="1">
        <v>7492879000</v>
      </c>
      <c r="E782" s="1" t="str">
        <f t="shared" si="51"/>
        <v/>
      </c>
      <c r="F782" s="1">
        <v>779</v>
      </c>
      <c r="G782" s="1">
        <v>26980260</v>
      </c>
      <c r="H782" s="1">
        <v>26100000000</v>
      </c>
      <c r="I782" s="1" t="str">
        <f t="shared" si="52"/>
        <v/>
      </c>
      <c r="J782" t="str">
        <f t="shared" si="53"/>
        <v>OK</v>
      </c>
      <c r="K782">
        <f t="shared" si="50"/>
        <v>0.28708348659003829</v>
      </c>
      <c r="M782" s="3" t="s">
        <v>779</v>
      </c>
    </row>
    <row r="783" spans="2:13" ht="17">
      <c r="B783" s="1">
        <v>780</v>
      </c>
      <c r="C783" s="1">
        <v>26979811</v>
      </c>
      <c r="D783" s="1">
        <v>7418088000</v>
      </c>
      <c r="E783" s="1" t="str">
        <f t="shared" si="51"/>
        <v/>
      </c>
      <c r="F783" s="1">
        <v>780</v>
      </c>
      <c r="G783" s="1">
        <v>26979811</v>
      </c>
      <c r="H783" s="1">
        <v>26180000000</v>
      </c>
      <c r="I783" s="1" t="str">
        <f t="shared" si="52"/>
        <v/>
      </c>
      <c r="J783" t="str">
        <f t="shared" si="53"/>
        <v>OK</v>
      </c>
      <c r="K783">
        <f t="shared" si="50"/>
        <v>0.28334942704354471</v>
      </c>
      <c r="M783" s="3" t="s">
        <v>780</v>
      </c>
    </row>
    <row r="784" spans="2:13" ht="17">
      <c r="B784" s="1">
        <v>781</v>
      </c>
      <c r="C784" s="1">
        <v>0</v>
      </c>
      <c r="D784" s="1">
        <v>0</v>
      </c>
      <c r="E784" s="1" t="str">
        <f t="shared" si="51"/>
        <v/>
      </c>
      <c r="F784" s="1">
        <v>781</v>
      </c>
      <c r="G784" s="1">
        <v>0</v>
      </c>
      <c r="H784" s="1">
        <v>0</v>
      </c>
      <c r="I784" s="1" t="str">
        <f t="shared" si="52"/>
        <v/>
      </c>
      <c r="J784" t="str">
        <f t="shared" si="53"/>
        <v>OK</v>
      </c>
      <c r="K784" t="e">
        <f t="shared" si="50"/>
        <v>#DIV/0!</v>
      </c>
      <c r="M784" s="3" t="s">
        <v>781</v>
      </c>
    </row>
    <row r="785" spans="2:13" ht="17">
      <c r="B785" s="1">
        <v>782</v>
      </c>
      <c r="C785" s="1">
        <v>554773</v>
      </c>
      <c r="D785" s="1">
        <v>46570804000</v>
      </c>
      <c r="E785" s="1" t="str">
        <f t="shared" si="51"/>
        <v/>
      </c>
      <c r="F785" s="1">
        <v>782</v>
      </c>
      <c r="G785" s="1">
        <v>554773</v>
      </c>
      <c r="H785" s="1">
        <v>328000000</v>
      </c>
      <c r="I785" s="1" t="str">
        <f t="shared" si="52"/>
        <v/>
      </c>
      <c r="J785" t="str">
        <f t="shared" si="53"/>
        <v>OK</v>
      </c>
      <c r="K785">
        <f t="shared" ref="K785:K848" si="54">D785/H785</f>
        <v>141.98415853658537</v>
      </c>
      <c r="M785" s="3" t="s">
        <v>782</v>
      </c>
    </row>
    <row r="786" spans="2:13" ht="17">
      <c r="B786" s="1">
        <v>783</v>
      </c>
      <c r="C786" s="1">
        <v>45494</v>
      </c>
      <c r="D786" s="1">
        <v>565559000</v>
      </c>
      <c r="E786" s="1" t="str">
        <f t="shared" si="51"/>
        <v/>
      </c>
      <c r="F786" s="1">
        <v>783</v>
      </c>
      <c r="G786" s="1">
        <v>45494</v>
      </c>
      <c r="H786" s="1">
        <v>8928000000</v>
      </c>
      <c r="I786" s="1" t="str">
        <f t="shared" si="52"/>
        <v/>
      </c>
      <c r="J786" t="str">
        <f t="shared" si="53"/>
        <v>OK</v>
      </c>
      <c r="K786">
        <f t="shared" si="54"/>
        <v>6.3346662186379923E-2</v>
      </c>
      <c r="M786" s="3" t="s">
        <v>783</v>
      </c>
    </row>
    <row r="787" spans="2:13" ht="17">
      <c r="B787" s="1">
        <v>784</v>
      </c>
      <c r="C787" s="1">
        <v>511921</v>
      </c>
      <c r="D787" s="1">
        <v>2959251000</v>
      </c>
      <c r="E787" s="1" t="str">
        <f t="shared" si="51"/>
        <v/>
      </c>
      <c r="F787" s="1">
        <v>784</v>
      </c>
      <c r="G787" s="1">
        <v>511921</v>
      </c>
      <c r="H787" s="1">
        <v>6480000000</v>
      </c>
      <c r="I787" s="1" t="str">
        <f t="shared" si="52"/>
        <v/>
      </c>
      <c r="J787" t="str">
        <f t="shared" si="53"/>
        <v>OK</v>
      </c>
      <c r="K787">
        <f t="shared" si="54"/>
        <v>0.45667453703703703</v>
      </c>
      <c r="M787" s="3" t="s">
        <v>784</v>
      </c>
    </row>
    <row r="788" spans="2:13" ht="17">
      <c r="B788" s="1">
        <v>785</v>
      </c>
      <c r="C788" s="1">
        <v>5163535</v>
      </c>
      <c r="D788" s="1">
        <v>6206161000</v>
      </c>
      <c r="E788" s="1" t="str">
        <f t="shared" si="51"/>
        <v/>
      </c>
      <c r="F788" s="1">
        <v>785</v>
      </c>
      <c r="G788" s="1">
        <v>5163535</v>
      </c>
      <c r="H788" s="1">
        <v>2484000000</v>
      </c>
      <c r="I788" s="1" t="str">
        <f t="shared" si="52"/>
        <v/>
      </c>
      <c r="J788" t="str">
        <f t="shared" si="53"/>
        <v>OK</v>
      </c>
      <c r="K788">
        <f t="shared" si="54"/>
        <v>2.4984545088566827</v>
      </c>
      <c r="M788" s="3" t="s">
        <v>785</v>
      </c>
    </row>
    <row r="789" spans="2:13" ht="17">
      <c r="B789" s="1">
        <v>786</v>
      </c>
      <c r="C789" s="1">
        <v>4964508</v>
      </c>
      <c r="D789" s="1">
        <v>12310549000</v>
      </c>
      <c r="E789" s="1" t="str">
        <f t="shared" si="51"/>
        <v/>
      </c>
      <c r="F789" s="1">
        <v>786</v>
      </c>
      <c r="G789" s="1">
        <v>4964508</v>
      </c>
      <c r="H789" s="1">
        <v>3736000000</v>
      </c>
      <c r="I789" s="1" t="str">
        <f t="shared" si="52"/>
        <v/>
      </c>
      <c r="J789" t="str">
        <f t="shared" si="53"/>
        <v>OK</v>
      </c>
      <c r="K789">
        <f t="shared" si="54"/>
        <v>3.2951148286937904</v>
      </c>
      <c r="M789" s="3" t="s">
        <v>786</v>
      </c>
    </row>
    <row r="790" spans="2:13" ht="17">
      <c r="B790" s="1">
        <v>787</v>
      </c>
      <c r="C790" s="1">
        <v>894571</v>
      </c>
      <c r="D790" s="1">
        <v>4320493000</v>
      </c>
      <c r="E790" s="1" t="str">
        <f t="shared" si="51"/>
        <v/>
      </c>
      <c r="F790" s="1">
        <v>787</v>
      </c>
      <c r="G790" s="1">
        <v>894571</v>
      </c>
      <c r="H790" s="1">
        <v>59688000000</v>
      </c>
      <c r="I790" s="1" t="str">
        <f t="shared" si="52"/>
        <v/>
      </c>
      <c r="J790" t="str">
        <f t="shared" si="53"/>
        <v>OK</v>
      </c>
      <c r="K790">
        <f t="shared" si="54"/>
        <v>7.238461667336818E-2</v>
      </c>
      <c r="M790" s="3" t="s">
        <v>787</v>
      </c>
    </row>
    <row r="791" spans="2:13" ht="17">
      <c r="B791" s="1">
        <v>788</v>
      </c>
      <c r="C791" s="1">
        <v>0</v>
      </c>
      <c r="D791" s="1">
        <v>0</v>
      </c>
      <c r="E791" s="1" t="str">
        <f t="shared" si="51"/>
        <v/>
      </c>
      <c r="F791" s="1">
        <v>788</v>
      </c>
      <c r="G791" s="1">
        <v>0</v>
      </c>
      <c r="H791" s="1">
        <v>0</v>
      </c>
      <c r="I791" s="1" t="str">
        <f t="shared" si="52"/>
        <v/>
      </c>
      <c r="J791" t="str">
        <f t="shared" si="53"/>
        <v>OK</v>
      </c>
      <c r="K791" t="e">
        <f t="shared" si="54"/>
        <v>#DIV/0!</v>
      </c>
      <c r="M791" s="3" t="s">
        <v>788</v>
      </c>
    </row>
    <row r="792" spans="2:13" ht="17">
      <c r="B792" s="1">
        <v>789</v>
      </c>
      <c r="C792" s="1">
        <v>535515</v>
      </c>
      <c r="D792" s="1">
        <v>3011107000</v>
      </c>
      <c r="E792" s="1" t="str">
        <f t="shared" si="51"/>
        <v/>
      </c>
      <c r="F792" s="1">
        <v>789</v>
      </c>
      <c r="G792" s="1">
        <v>535515</v>
      </c>
      <c r="H792" s="1">
        <v>34348000000</v>
      </c>
      <c r="I792" s="1" t="str">
        <f t="shared" si="52"/>
        <v/>
      </c>
      <c r="J792" t="str">
        <f t="shared" si="53"/>
        <v>OK</v>
      </c>
      <c r="K792">
        <f t="shared" si="54"/>
        <v>8.7664696634447425E-2</v>
      </c>
      <c r="M792" s="3" t="s">
        <v>789</v>
      </c>
    </row>
    <row r="793" spans="2:13" ht="17">
      <c r="B793" s="1">
        <v>790</v>
      </c>
      <c r="C793" s="1">
        <v>0</v>
      </c>
      <c r="D793" s="1">
        <v>0</v>
      </c>
      <c r="E793" s="1" t="str">
        <f t="shared" si="51"/>
        <v/>
      </c>
      <c r="F793" s="1">
        <v>790</v>
      </c>
      <c r="G793" s="1">
        <v>0</v>
      </c>
      <c r="H793" s="1">
        <v>0</v>
      </c>
      <c r="I793" s="1" t="str">
        <f t="shared" si="52"/>
        <v/>
      </c>
      <c r="J793" t="str">
        <f t="shared" si="53"/>
        <v>OK</v>
      </c>
      <c r="K793" t="e">
        <f t="shared" si="54"/>
        <v>#DIV/0!</v>
      </c>
      <c r="M793" s="3" t="s">
        <v>790</v>
      </c>
    </row>
    <row r="794" spans="2:13" ht="17">
      <c r="B794" s="1">
        <v>791</v>
      </c>
      <c r="C794" s="1">
        <v>303191</v>
      </c>
      <c r="D794" s="1">
        <v>1508070000</v>
      </c>
      <c r="E794" s="1" t="str">
        <f t="shared" si="51"/>
        <v/>
      </c>
      <c r="F794" s="1">
        <v>791</v>
      </c>
      <c r="G794" s="1">
        <v>303191</v>
      </c>
      <c r="H794" s="1">
        <v>3788000000</v>
      </c>
      <c r="I794" s="1" t="str">
        <f t="shared" si="52"/>
        <v/>
      </c>
      <c r="J794" t="str">
        <f t="shared" si="53"/>
        <v>OK</v>
      </c>
      <c r="K794">
        <f t="shared" si="54"/>
        <v>0.39811774023231256</v>
      </c>
      <c r="M794" s="3" t="s">
        <v>791</v>
      </c>
    </row>
    <row r="795" spans="2:13" ht="17">
      <c r="B795" s="1">
        <v>792</v>
      </c>
      <c r="C795" s="1">
        <v>11887</v>
      </c>
      <c r="D795" s="1">
        <v>260235000</v>
      </c>
      <c r="E795" s="1" t="str">
        <f t="shared" si="51"/>
        <v/>
      </c>
      <c r="F795" s="1">
        <v>792</v>
      </c>
      <c r="G795" s="1">
        <v>0</v>
      </c>
      <c r="H795" s="1">
        <v>96312000000</v>
      </c>
      <c r="I795" s="1" t="str">
        <f t="shared" si="52"/>
        <v>T</v>
      </c>
      <c r="J795" t="str">
        <f t="shared" si="53"/>
        <v>T</v>
      </c>
      <c r="K795">
        <f t="shared" si="54"/>
        <v>2.7019997508098679E-3</v>
      </c>
      <c r="M795" s="3" t="s">
        <v>792</v>
      </c>
    </row>
    <row r="796" spans="2:13" ht="17">
      <c r="B796" s="1">
        <v>793</v>
      </c>
      <c r="C796" s="1">
        <v>530438</v>
      </c>
      <c r="D796" s="1">
        <v>3236927000</v>
      </c>
      <c r="E796" s="1" t="str">
        <f t="shared" si="51"/>
        <v/>
      </c>
      <c r="F796" s="1">
        <v>793</v>
      </c>
      <c r="G796" s="1">
        <v>530438</v>
      </c>
      <c r="H796" s="1">
        <v>12168000000</v>
      </c>
      <c r="I796" s="1" t="str">
        <f t="shared" si="52"/>
        <v/>
      </c>
      <c r="J796" t="str">
        <f t="shared" si="53"/>
        <v>OK</v>
      </c>
      <c r="K796">
        <f t="shared" si="54"/>
        <v>0.26601964168310321</v>
      </c>
      <c r="M796" s="3" t="s">
        <v>793</v>
      </c>
    </row>
    <row r="797" spans="2:13" ht="17">
      <c r="B797" s="1">
        <v>794</v>
      </c>
      <c r="C797" s="1">
        <v>447</v>
      </c>
      <c r="D797" s="1">
        <v>26635000</v>
      </c>
      <c r="E797" s="1" t="str">
        <f t="shared" si="51"/>
        <v/>
      </c>
      <c r="F797" s="1">
        <v>794</v>
      </c>
      <c r="G797" s="1">
        <v>447</v>
      </c>
      <c r="H797" s="1">
        <v>1584000000</v>
      </c>
      <c r="I797" s="1" t="str">
        <f t="shared" si="52"/>
        <v/>
      </c>
      <c r="J797" t="str">
        <f t="shared" si="53"/>
        <v>OK</v>
      </c>
      <c r="K797">
        <f t="shared" si="54"/>
        <v>1.6815025252525252E-2</v>
      </c>
      <c r="M797" s="3" t="s">
        <v>794</v>
      </c>
    </row>
    <row r="798" spans="2:13" ht="17">
      <c r="B798" s="1">
        <v>795</v>
      </c>
      <c r="C798" s="1">
        <v>0</v>
      </c>
      <c r="D798" s="1">
        <v>0</v>
      </c>
      <c r="E798" s="1" t="str">
        <f t="shared" si="51"/>
        <v/>
      </c>
      <c r="F798" s="1">
        <v>795</v>
      </c>
      <c r="G798" s="1">
        <v>0</v>
      </c>
      <c r="H798" s="1">
        <v>0</v>
      </c>
      <c r="I798" s="1" t="str">
        <f t="shared" si="52"/>
        <v/>
      </c>
      <c r="J798" t="str">
        <f t="shared" si="53"/>
        <v>OK</v>
      </c>
      <c r="K798" t="e">
        <f t="shared" si="54"/>
        <v>#DIV/0!</v>
      </c>
      <c r="M798" s="3" t="s">
        <v>795</v>
      </c>
    </row>
    <row r="799" spans="2:13" ht="17">
      <c r="B799" s="1">
        <v>796</v>
      </c>
      <c r="C799" s="1">
        <v>134802</v>
      </c>
      <c r="D799" s="1">
        <v>969478000</v>
      </c>
      <c r="E799" s="1" t="str">
        <f t="shared" si="51"/>
        <v/>
      </c>
      <c r="F799" s="1">
        <v>796</v>
      </c>
      <c r="G799" s="1">
        <v>134802</v>
      </c>
      <c r="H799" s="1">
        <v>2092000000</v>
      </c>
      <c r="I799" s="1" t="str">
        <f t="shared" si="52"/>
        <v/>
      </c>
      <c r="J799" t="str">
        <f t="shared" si="53"/>
        <v>OK</v>
      </c>
      <c r="K799">
        <f t="shared" si="54"/>
        <v>0.46342160611854682</v>
      </c>
      <c r="M799" s="3" t="s">
        <v>796</v>
      </c>
    </row>
    <row r="800" spans="2:13" ht="17">
      <c r="B800" s="1">
        <v>797</v>
      </c>
      <c r="C800" s="1">
        <v>26851</v>
      </c>
      <c r="D800" s="1">
        <v>17604747000</v>
      </c>
      <c r="E800" s="1" t="str">
        <f t="shared" si="51"/>
        <v/>
      </c>
      <c r="F800" s="1">
        <v>797</v>
      </c>
      <c r="G800" s="1">
        <v>0</v>
      </c>
      <c r="H800" s="1">
        <v>60004000000</v>
      </c>
      <c r="I800" s="1" t="str">
        <f t="shared" si="52"/>
        <v>T</v>
      </c>
      <c r="J800" t="str">
        <f t="shared" si="53"/>
        <v>T</v>
      </c>
      <c r="K800">
        <f t="shared" si="54"/>
        <v>0.29339289047396838</v>
      </c>
      <c r="M800" s="3" t="s">
        <v>797</v>
      </c>
    </row>
    <row r="801" spans="2:13" ht="17">
      <c r="B801" s="1">
        <v>798</v>
      </c>
      <c r="C801" s="1">
        <v>58</v>
      </c>
      <c r="D801" s="1">
        <v>1866000</v>
      </c>
      <c r="E801" s="1" t="str">
        <f t="shared" si="51"/>
        <v/>
      </c>
      <c r="F801" s="1">
        <v>798</v>
      </c>
      <c r="G801" s="1">
        <v>58</v>
      </c>
      <c r="H801" s="1">
        <v>572000000</v>
      </c>
      <c r="I801" s="1" t="str">
        <f t="shared" si="52"/>
        <v/>
      </c>
      <c r="J801" t="str">
        <f t="shared" si="53"/>
        <v>OK</v>
      </c>
      <c r="K801">
        <f t="shared" si="54"/>
        <v>3.2622377622377624E-3</v>
      </c>
      <c r="M801" s="3" t="s">
        <v>798</v>
      </c>
    </row>
    <row r="802" spans="2:13" ht="17">
      <c r="B802" s="1">
        <v>799</v>
      </c>
      <c r="C802" s="1">
        <v>4693439</v>
      </c>
      <c r="D802" s="1">
        <v>8487389000</v>
      </c>
      <c r="E802" s="1" t="str">
        <f t="shared" si="51"/>
        <v/>
      </c>
      <c r="F802" s="1">
        <v>799</v>
      </c>
      <c r="G802" s="1">
        <v>4692384</v>
      </c>
      <c r="H802" s="1">
        <v>61304000000</v>
      </c>
      <c r="I802" s="1" t="str">
        <f t="shared" si="52"/>
        <v>T</v>
      </c>
      <c r="J802" t="str">
        <f t="shared" si="53"/>
        <v>T</v>
      </c>
      <c r="K802">
        <f t="shared" si="54"/>
        <v>0.13844755644003653</v>
      </c>
      <c r="M802" s="3" t="s">
        <v>799</v>
      </c>
    </row>
    <row r="803" spans="2:13" ht="17">
      <c r="B803" s="1">
        <v>800</v>
      </c>
      <c r="C803" s="1">
        <v>263562</v>
      </c>
      <c r="D803" s="1">
        <v>874624000</v>
      </c>
      <c r="E803" s="1" t="str">
        <f t="shared" si="51"/>
        <v/>
      </c>
      <c r="F803" s="1">
        <v>800</v>
      </c>
      <c r="G803" s="1">
        <v>263562</v>
      </c>
      <c r="H803" s="1">
        <v>38776000000</v>
      </c>
      <c r="I803" s="1" t="str">
        <f t="shared" si="52"/>
        <v/>
      </c>
      <c r="J803" t="str">
        <f t="shared" si="53"/>
        <v>OK</v>
      </c>
      <c r="K803">
        <f t="shared" si="54"/>
        <v>2.2555807716113058E-2</v>
      </c>
      <c r="M803" s="3" t="s">
        <v>800</v>
      </c>
    </row>
    <row r="804" spans="2:13" ht="17">
      <c r="B804" s="1">
        <v>801</v>
      </c>
      <c r="C804" s="1">
        <v>263446</v>
      </c>
      <c r="D804" s="1">
        <v>861110000</v>
      </c>
      <c r="E804" s="1" t="str">
        <f t="shared" si="51"/>
        <v/>
      </c>
      <c r="F804" s="1">
        <v>801</v>
      </c>
      <c r="G804" s="1">
        <v>263446</v>
      </c>
      <c r="H804" s="1">
        <v>2600000000</v>
      </c>
      <c r="I804" s="1" t="str">
        <f t="shared" si="52"/>
        <v/>
      </c>
      <c r="J804" t="str">
        <f t="shared" si="53"/>
        <v>OK</v>
      </c>
      <c r="K804">
        <f t="shared" si="54"/>
        <v>0.33119615384615386</v>
      </c>
      <c r="M804" s="3" t="s">
        <v>801</v>
      </c>
    </row>
    <row r="805" spans="2:13" ht="17">
      <c r="B805" s="1">
        <v>802</v>
      </c>
      <c r="C805" s="1">
        <v>2379</v>
      </c>
      <c r="D805" s="1">
        <v>153546000</v>
      </c>
      <c r="E805" s="1" t="str">
        <f t="shared" si="51"/>
        <v/>
      </c>
      <c r="F805" s="1">
        <v>802</v>
      </c>
      <c r="G805" s="1">
        <v>2379</v>
      </c>
      <c r="H805" s="1">
        <v>3136000000</v>
      </c>
      <c r="I805" s="1" t="str">
        <f t="shared" si="52"/>
        <v/>
      </c>
      <c r="J805" t="str">
        <f t="shared" si="53"/>
        <v>OK</v>
      </c>
      <c r="K805">
        <f t="shared" si="54"/>
        <v>4.8962372448979594E-2</v>
      </c>
      <c r="M805" s="3" t="s">
        <v>802</v>
      </c>
    </row>
    <row r="806" spans="2:13" ht="17">
      <c r="B806" s="1">
        <v>803</v>
      </c>
      <c r="C806" s="1">
        <v>1933</v>
      </c>
      <c r="D806" s="1">
        <v>108922000</v>
      </c>
      <c r="E806" s="1" t="str">
        <f t="shared" si="51"/>
        <v/>
      </c>
      <c r="F806" s="1">
        <v>803</v>
      </c>
      <c r="G806" s="1">
        <v>1933</v>
      </c>
      <c r="H806" s="1">
        <v>2380000000</v>
      </c>
      <c r="I806" s="1" t="str">
        <f t="shared" si="52"/>
        <v/>
      </c>
      <c r="J806" t="str">
        <f t="shared" si="53"/>
        <v>OK</v>
      </c>
      <c r="K806">
        <f t="shared" si="54"/>
        <v>4.5765546218487392E-2</v>
      </c>
      <c r="M806" s="3" t="s">
        <v>803</v>
      </c>
    </row>
    <row r="807" spans="2:13" ht="17">
      <c r="B807" s="1">
        <v>804</v>
      </c>
      <c r="C807" s="1">
        <v>926</v>
      </c>
      <c r="D807" s="1">
        <v>52280000</v>
      </c>
      <c r="E807" s="1" t="str">
        <f t="shared" si="51"/>
        <v/>
      </c>
      <c r="F807" s="1">
        <v>804</v>
      </c>
      <c r="G807" s="1">
        <v>926</v>
      </c>
      <c r="H807" s="1">
        <v>1192000000</v>
      </c>
      <c r="I807" s="1" t="str">
        <f t="shared" si="52"/>
        <v/>
      </c>
      <c r="J807" t="str">
        <f t="shared" si="53"/>
        <v>OK</v>
      </c>
      <c r="K807">
        <f t="shared" si="54"/>
        <v>4.3859060402684565E-2</v>
      </c>
      <c r="M807" s="3" t="s">
        <v>804</v>
      </c>
    </row>
    <row r="808" spans="2:13" ht="17">
      <c r="B808" s="1">
        <v>805</v>
      </c>
      <c r="C808" s="1">
        <v>538128</v>
      </c>
      <c r="D808" s="1">
        <v>5667805000</v>
      </c>
      <c r="E808" s="1" t="str">
        <f t="shared" si="51"/>
        <v/>
      </c>
      <c r="F808" s="1">
        <v>805</v>
      </c>
      <c r="G808" s="1">
        <v>0</v>
      </c>
      <c r="H808" s="1">
        <v>0</v>
      </c>
      <c r="I808" s="1" t="str">
        <f t="shared" si="52"/>
        <v/>
      </c>
      <c r="J808" t="str">
        <f t="shared" si="53"/>
        <v>DIF</v>
      </c>
      <c r="K808" t="e">
        <f t="shared" si="54"/>
        <v>#DIV/0!</v>
      </c>
      <c r="M808" s="3" t="s">
        <v>805</v>
      </c>
    </row>
    <row r="809" spans="2:13" ht="17">
      <c r="B809" s="1">
        <v>806</v>
      </c>
      <c r="C809" s="1">
        <v>49516226</v>
      </c>
      <c r="D809" s="1">
        <v>5583403000</v>
      </c>
      <c r="E809" s="1" t="str">
        <f t="shared" si="51"/>
        <v/>
      </c>
      <c r="F809" s="1">
        <v>806</v>
      </c>
      <c r="G809" s="1">
        <v>0</v>
      </c>
      <c r="H809" s="1">
        <v>0</v>
      </c>
      <c r="I809" s="1" t="str">
        <f t="shared" si="52"/>
        <v/>
      </c>
      <c r="J809" t="str">
        <f t="shared" si="53"/>
        <v>DIF</v>
      </c>
      <c r="K809" t="e">
        <f t="shared" si="54"/>
        <v>#DIV/0!</v>
      </c>
      <c r="M809" s="3" t="s">
        <v>806</v>
      </c>
    </row>
    <row r="810" spans="2:13" ht="17">
      <c r="B810" s="1">
        <v>807</v>
      </c>
      <c r="C810" s="1">
        <v>22</v>
      </c>
      <c r="D810" s="1">
        <v>2098000</v>
      </c>
      <c r="E810" s="1" t="str">
        <f t="shared" si="51"/>
        <v/>
      </c>
      <c r="F810" s="1">
        <v>807</v>
      </c>
      <c r="G810" s="1">
        <v>22</v>
      </c>
      <c r="H810" s="1">
        <v>520000000</v>
      </c>
      <c r="I810" s="1" t="str">
        <f t="shared" si="52"/>
        <v/>
      </c>
      <c r="J810" t="str">
        <f t="shared" si="53"/>
        <v>OK</v>
      </c>
      <c r="K810">
        <f t="shared" si="54"/>
        <v>4.0346153846153848E-3</v>
      </c>
      <c r="M810" s="3" t="s">
        <v>807</v>
      </c>
    </row>
    <row r="811" spans="2:13" ht="17">
      <c r="B811" s="1">
        <v>808</v>
      </c>
      <c r="C811" s="1">
        <v>37328</v>
      </c>
      <c r="D811" s="1">
        <v>814705000</v>
      </c>
      <c r="E811" s="1" t="str">
        <f t="shared" si="51"/>
        <v/>
      </c>
      <c r="F811" s="1">
        <v>808</v>
      </c>
      <c r="G811" s="1">
        <v>37328</v>
      </c>
      <c r="H811" s="1">
        <v>9744000000</v>
      </c>
      <c r="I811" s="1" t="str">
        <f t="shared" si="52"/>
        <v/>
      </c>
      <c r="J811" t="str">
        <f t="shared" si="53"/>
        <v>OK</v>
      </c>
      <c r="K811">
        <f t="shared" si="54"/>
        <v>8.3610940065681441E-2</v>
      </c>
      <c r="M811" s="3" t="s">
        <v>808</v>
      </c>
    </row>
    <row r="812" spans="2:13" ht="17">
      <c r="B812" s="1">
        <v>809</v>
      </c>
      <c r="C812" s="1">
        <v>120495</v>
      </c>
      <c r="D812" s="1">
        <v>1105294000</v>
      </c>
      <c r="E812" s="1" t="str">
        <f t="shared" si="51"/>
        <v/>
      </c>
      <c r="F812" s="1">
        <v>809</v>
      </c>
      <c r="G812" s="1">
        <v>120495</v>
      </c>
      <c r="H812" s="1">
        <v>11612000000</v>
      </c>
      <c r="I812" s="1" t="str">
        <f t="shared" si="52"/>
        <v/>
      </c>
      <c r="J812" t="str">
        <f t="shared" si="53"/>
        <v>OK</v>
      </c>
      <c r="K812">
        <f t="shared" si="54"/>
        <v>9.518549776093696E-2</v>
      </c>
      <c r="M812" s="3" t="s">
        <v>809</v>
      </c>
    </row>
    <row r="813" spans="2:13" ht="17">
      <c r="B813" s="1">
        <v>810</v>
      </c>
      <c r="C813" s="1">
        <v>801683</v>
      </c>
      <c r="D813" s="1">
        <v>9538043000</v>
      </c>
      <c r="E813" s="1" t="str">
        <f t="shared" si="51"/>
        <v/>
      </c>
      <c r="F813" s="1">
        <v>810</v>
      </c>
      <c r="G813" s="1">
        <v>801683</v>
      </c>
      <c r="H813" s="1">
        <v>836000000</v>
      </c>
      <c r="I813" s="1" t="str">
        <f t="shared" si="52"/>
        <v/>
      </c>
      <c r="J813" t="str">
        <f t="shared" si="53"/>
        <v>OK</v>
      </c>
      <c r="K813">
        <f t="shared" si="54"/>
        <v>11.409142344497608</v>
      </c>
      <c r="M813" s="3" t="s">
        <v>810</v>
      </c>
    </row>
    <row r="814" spans="2:13" ht="17">
      <c r="B814" s="1">
        <v>811</v>
      </c>
      <c r="C814" s="1">
        <v>1175</v>
      </c>
      <c r="D814" s="1">
        <v>54904000</v>
      </c>
      <c r="E814" s="1" t="str">
        <f t="shared" si="51"/>
        <v/>
      </c>
      <c r="F814" s="1">
        <v>811</v>
      </c>
      <c r="G814" s="1">
        <v>1175</v>
      </c>
      <c r="H814" s="1">
        <v>544000000</v>
      </c>
      <c r="I814" s="1" t="str">
        <f t="shared" si="52"/>
        <v/>
      </c>
      <c r="J814" t="str">
        <f t="shared" si="53"/>
        <v>OK</v>
      </c>
      <c r="K814">
        <f t="shared" si="54"/>
        <v>0.1009264705882353</v>
      </c>
      <c r="M814" s="3" t="s">
        <v>811</v>
      </c>
    </row>
    <row r="815" spans="2:13" ht="17">
      <c r="B815" s="1">
        <v>812</v>
      </c>
      <c r="C815" s="1">
        <v>120496</v>
      </c>
      <c r="D815" s="1">
        <v>1089153000</v>
      </c>
      <c r="E815" s="1" t="str">
        <f t="shared" si="51"/>
        <v/>
      </c>
      <c r="F815" s="1">
        <v>812</v>
      </c>
      <c r="G815" s="1">
        <v>120496</v>
      </c>
      <c r="H815" s="1">
        <v>15608000000</v>
      </c>
      <c r="I815" s="1" t="str">
        <f t="shared" si="52"/>
        <v/>
      </c>
      <c r="J815" t="str">
        <f t="shared" si="53"/>
        <v>OK</v>
      </c>
      <c r="K815">
        <f t="shared" si="54"/>
        <v>6.9781714505381856E-2</v>
      </c>
      <c r="M815" s="3" t="s">
        <v>812</v>
      </c>
    </row>
    <row r="816" spans="2:13" ht="17">
      <c r="B816" s="1">
        <v>813</v>
      </c>
      <c r="C816" s="1">
        <v>93766</v>
      </c>
      <c r="D816" s="1">
        <v>278549000</v>
      </c>
      <c r="E816" s="1" t="str">
        <f t="shared" si="51"/>
        <v/>
      </c>
      <c r="F816" s="1">
        <v>813</v>
      </c>
      <c r="G816" s="1">
        <v>93766</v>
      </c>
      <c r="H816" s="1">
        <v>16696000000</v>
      </c>
      <c r="I816" s="1" t="str">
        <f t="shared" si="52"/>
        <v/>
      </c>
      <c r="J816" t="str">
        <f t="shared" si="53"/>
        <v>OK</v>
      </c>
      <c r="K816">
        <f t="shared" si="54"/>
        <v>1.6683576904647821E-2</v>
      </c>
      <c r="M816" s="3" t="s">
        <v>813</v>
      </c>
    </row>
    <row r="817" spans="2:13" ht="17">
      <c r="B817" s="1">
        <v>814</v>
      </c>
      <c r="C817" s="1">
        <v>2727</v>
      </c>
      <c r="D817" s="1">
        <v>103124000</v>
      </c>
      <c r="E817" s="1" t="str">
        <f t="shared" si="51"/>
        <v/>
      </c>
      <c r="F817" s="1">
        <v>814</v>
      </c>
      <c r="G817" s="1">
        <v>2727</v>
      </c>
      <c r="H817" s="1">
        <v>1684000000</v>
      </c>
      <c r="I817" s="1" t="str">
        <f t="shared" si="52"/>
        <v/>
      </c>
      <c r="J817" t="str">
        <f t="shared" si="53"/>
        <v>OK</v>
      </c>
      <c r="K817">
        <f t="shared" si="54"/>
        <v>6.1237529691211399E-2</v>
      </c>
      <c r="M817" s="3" t="s">
        <v>814</v>
      </c>
    </row>
    <row r="818" spans="2:13" ht="17">
      <c r="B818" s="1">
        <v>815</v>
      </c>
      <c r="C818" s="1">
        <v>8660</v>
      </c>
      <c r="D818" s="1">
        <v>216940000</v>
      </c>
      <c r="E818" s="1" t="str">
        <f t="shared" si="51"/>
        <v/>
      </c>
      <c r="F818" s="1">
        <v>815</v>
      </c>
      <c r="G818" s="1">
        <v>8660</v>
      </c>
      <c r="H818" s="1">
        <v>3764000000</v>
      </c>
      <c r="I818" s="1" t="str">
        <f t="shared" si="52"/>
        <v/>
      </c>
      <c r="J818" t="str">
        <f t="shared" si="53"/>
        <v>OK</v>
      </c>
      <c r="K818">
        <f t="shared" si="54"/>
        <v>5.7635494155154093E-2</v>
      </c>
      <c r="M818" s="3" t="s">
        <v>815</v>
      </c>
    </row>
    <row r="819" spans="2:13" ht="17">
      <c r="B819" s="1">
        <v>816</v>
      </c>
      <c r="C819" s="1">
        <v>567612</v>
      </c>
      <c r="D819" s="1">
        <v>8590620000</v>
      </c>
      <c r="E819" s="1" t="str">
        <f t="shared" si="51"/>
        <v/>
      </c>
      <c r="F819" s="1">
        <v>816</v>
      </c>
      <c r="G819" s="1">
        <v>0</v>
      </c>
      <c r="H819" s="1">
        <v>85208000000</v>
      </c>
      <c r="I819" s="1" t="str">
        <f t="shared" si="52"/>
        <v>T</v>
      </c>
      <c r="J819" t="str">
        <f t="shared" si="53"/>
        <v>T</v>
      </c>
      <c r="K819">
        <f t="shared" si="54"/>
        <v>0.10081940662848558</v>
      </c>
      <c r="M819" s="3" t="s">
        <v>816</v>
      </c>
    </row>
    <row r="820" spans="2:13" ht="17">
      <c r="B820" s="1">
        <v>817</v>
      </c>
      <c r="C820" s="1">
        <v>559996</v>
      </c>
      <c r="D820" s="1">
        <v>2061813000</v>
      </c>
      <c r="E820" s="1" t="str">
        <f t="shared" si="51"/>
        <v/>
      </c>
      <c r="F820" s="1">
        <v>817</v>
      </c>
      <c r="G820" s="1">
        <v>559996</v>
      </c>
      <c r="H820" s="1">
        <v>7628000000</v>
      </c>
      <c r="I820" s="1" t="str">
        <f t="shared" si="52"/>
        <v/>
      </c>
      <c r="J820" t="str">
        <f t="shared" si="53"/>
        <v>OK</v>
      </c>
      <c r="K820">
        <f t="shared" si="54"/>
        <v>0.27029535920293657</v>
      </c>
      <c r="M820" s="3" t="s">
        <v>817</v>
      </c>
    </row>
    <row r="821" spans="2:13" ht="17">
      <c r="B821" s="1">
        <v>818</v>
      </c>
      <c r="C821" s="1">
        <v>1073</v>
      </c>
      <c r="D821" s="1">
        <v>54724000</v>
      </c>
      <c r="E821" s="1" t="str">
        <f t="shared" si="51"/>
        <v/>
      </c>
      <c r="F821" s="1">
        <v>818</v>
      </c>
      <c r="G821" s="1">
        <v>1073</v>
      </c>
      <c r="H821" s="1">
        <v>964000000</v>
      </c>
      <c r="I821" s="1" t="str">
        <f t="shared" si="52"/>
        <v/>
      </c>
      <c r="J821" t="str">
        <f t="shared" si="53"/>
        <v>OK</v>
      </c>
      <c r="K821">
        <f t="shared" si="54"/>
        <v>5.6767634854771785E-2</v>
      </c>
      <c r="M821" s="3" t="s">
        <v>818</v>
      </c>
    </row>
    <row r="822" spans="2:13" ht="17">
      <c r="B822" s="1">
        <v>819</v>
      </c>
      <c r="C822" s="1">
        <v>557136</v>
      </c>
      <c r="D822" s="1">
        <v>1663371000</v>
      </c>
      <c r="E822" s="1" t="str">
        <f t="shared" si="51"/>
        <v/>
      </c>
      <c r="F822" s="1">
        <v>819</v>
      </c>
      <c r="G822" s="1">
        <v>557136</v>
      </c>
      <c r="H822" s="1">
        <v>5444000000</v>
      </c>
      <c r="I822" s="1" t="str">
        <f t="shared" si="52"/>
        <v/>
      </c>
      <c r="J822" t="str">
        <f t="shared" si="53"/>
        <v>OK</v>
      </c>
      <c r="K822">
        <f t="shared" si="54"/>
        <v>0.30554206465833944</v>
      </c>
      <c r="M822" s="3" t="s">
        <v>819</v>
      </c>
    </row>
    <row r="823" spans="2:13" ht="17">
      <c r="B823" s="1">
        <v>820</v>
      </c>
      <c r="C823" s="1">
        <v>594068</v>
      </c>
      <c r="D823" s="1">
        <v>2146683000</v>
      </c>
      <c r="E823" s="1" t="str">
        <f t="shared" si="51"/>
        <v/>
      </c>
      <c r="F823" s="1">
        <v>820</v>
      </c>
      <c r="G823" s="1">
        <v>594068</v>
      </c>
      <c r="H823" s="1">
        <v>3276000000</v>
      </c>
      <c r="I823" s="1" t="str">
        <f t="shared" si="52"/>
        <v/>
      </c>
      <c r="J823" t="str">
        <f t="shared" si="53"/>
        <v>OK</v>
      </c>
      <c r="K823">
        <f t="shared" si="54"/>
        <v>0.65527564102564106</v>
      </c>
      <c r="M823" s="3" t="s">
        <v>820</v>
      </c>
    </row>
    <row r="824" spans="2:13" ht="17">
      <c r="B824" s="1">
        <v>821</v>
      </c>
      <c r="C824" s="1">
        <v>53</v>
      </c>
      <c r="D824" s="1">
        <v>3847000</v>
      </c>
      <c r="E824" s="1" t="str">
        <f t="shared" si="51"/>
        <v/>
      </c>
      <c r="F824" s="1">
        <v>821</v>
      </c>
      <c r="G824" s="1">
        <v>0</v>
      </c>
      <c r="H824" s="1">
        <v>85244000000</v>
      </c>
      <c r="I824" s="1" t="str">
        <f t="shared" si="52"/>
        <v>T</v>
      </c>
      <c r="J824" t="str">
        <f t="shared" si="53"/>
        <v>T</v>
      </c>
      <c r="K824">
        <f t="shared" si="54"/>
        <v>4.5129275960771434E-5</v>
      </c>
      <c r="M824" s="3" t="s">
        <v>821</v>
      </c>
    </row>
    <row r="825" spans="2:13" ht="17">
      <c r="B825" s="1">
        <v>822</v>
      </c>
      <c r="C825" s="1">
        <v>39981</v>
      </c>
      <c r="D825" s="1">
        <v>485387000</v>
      </c>
      <c r="E825" s="1" t="str">
        <f t="shared" si="51"/>
        <v/>
      </c>
      <c r="F825" s="1">
        <v>822</v>
      </c>
      <c r="G825" s="1">
        <v>39981</v>
      </c>
      <c r="H825" s="1">
        <v>5564000000</v>
      </c>
      <c r="I825" s="1" t="str">
        <f t="shared" si="52"/>
        <v/>
      </c>
      <c r="J825" t="str">
        <f t="shared" si="53"/>
        <v>OK</v>
      </c>
      <c r="K825">
        <f t="shared" si="54"/>
        <v>8.7237059669302661E-2</v>
      </c>
      <c r="M825" s="3" t="s">
        <v>822</v>
      </c>
    </row>
    <row r="826" spans="2:13" ht="17">
      <c r="B826" s="1">
        <v>823</v>
      </c>
      <c r="C826" s="1">
        <v>638855</v>
      </c>
      <c r="D826" s="1">
        <v>2477616000</v>
      </c>
      <c r="E826" s="1" t="str">
        <f t="shared" si="51"/>
        <v/>
      </c>
      <c r="F826" s="1">
        <v>823</v>
      </c>
      <c r="G826" s="1">
        <v>638855</v>
      </c>
      <c r="H826" s="1">
        <v>9416000000</v>
      </c>
      <c r="I826" s="1" t="str">
        <f t="shared" si="52"/>
        <v/>
      </c>
      <c r="J826" t="str">
        <f t="shared" si="53"/>
        <v>OK</v>
      </c>
      <c r="K826">
        <f t="shared" si="54"/>
        <v>0.26312829226847917</v>
      </c>
      <c r="M826" s="3" t="s">
        <v>823</v>
      </c>
    </row>
    <row r="827" spans="2:13" ht="17">
      <c r="B827" s="1">
        <v>824</v>
      </c>
      <c r="C827" s="1">
        <v>38599</v>
      </c>
      <c r="D827" s="1">
        <v>330930000</v>
      </c>
      <c r="E827" s="1" t="str">
        <f t="shared" si="51"/>
        <v/>
      </c>
      <c r="F827" s="1">
        <v>824</v>
      </c>
      <c r="G827" s="1">
        <v>38599</v>
      </c>
      <c r="H827" s="1">
        <v>5088000000</v>
      </c>
      <c r="I827" s="1" t="str">
        <f t="shared" si="52"/>
        <v/>
      </c>
      <c r="J827" t="str">
        <f t="shared" si="53"/>
        <v>OK</v>
      </c>
      <c r="K827">
        <f t="shared" si="54"/>
        <v>6.5041273584905662E-2</v>
      </c>
      <c r="M827" s="3" t="s">
        <v>824</v>
      </c>
    </row>
    <row r="828" spans="2:13" ht="17">
      <c r="B828" s="1">
        <v>825</v>
      </c>
      <c r="C828" s="1">
        <v>0</v>
      </c>
      <c r="D828" s="1">
        <v>256000</v>
      </c>
      <c r="E828" s="1" t="str">
        <f t="shared" si="51"/>
        <v/>
      </c>
      <c r="F828" s="1">
        <v>825</v>
      </c>
      <c r="G828" s="1">
        <v>0</v>
      </c>
      <c r="H828" s="1">
        <v>1212000000</v>
      </c>
      <c r="I828" s="1" t="str">
        <f t="shared" si="52"/>
        <v/>
      </c>
      <c r="J828" t="str">
        <f t="shared" si="53"/>
        <v>OK</v>
      </c>
      <c r="K828">
        <f t="shared" si="54"/>
        <v>2.1122112211221123E-4</v>
      </c>
      <c r="M828" s="3" t="s">
        <v>825</v>
      </c>
    </row>
    <row r="829" spans="2:13" ht="17">
      <c r="B829" s="1">
        <v>826</v>
      </c>
      <c r="C829" s="1">
        <v>51447</v>
      </c>
      <c r="D829" s="1">
        <v>709910000</v>
      </c>
      <c r="E829" s="1" t="str">
        <f t="shared" si="51"/>
        <v/>
      </c>
      <c r="F829" s="1">
        <v>826</v>
      </c>
      <c r="G829" s="1">
        <v>0</v>
      </c>
      <c r="H829" s="1">
        <v>96192000000</v>
      </c>
      <c r="I829" s="1" t="str">
        <f t="shared" si="52"/>
        <v>T</v>
      </c>
      <c r="J829" t="str">
        <f t="shared" si="53"/>
        <v>T</v>
      </c>
      <c r="K829">
        <f t="shared" si="54"/>
        <v>7.3801355622089152E-3</v>
      </c>
      <c r="M829" s="3" t="s">
        <v>826</v>
      </c>
    </row>
    <row r="830" spans="2:13" ht="17">
      <c r="B830" s="1">
        <v>827</v>
      </c>
      <c r="C830" s="1">
        <v>2078653</v>
      </c>
      <c r="D830" s="1">
        <v>4813449000</v>
      </c>
      <c r="E830" s="1" t="str">
        <f t="shared" si="51"/>
        <v/>
      </c>
      <c r="F830" s="1">
        <v>827</v>
      </c>
      <c r="G830" s="1">
        <v>0</v>
      </c>
      <c r="H830" s="1">
        <v>96296000000</v>
      </c>
      <c r="I830" s="1" t="str">
        <f t="shared" si="52"/>
        <v>T</v>
      </c>
      <c r="J830" t="str">
        <f t="shared" si="53"/>
        <v>T</v>
      </c>
      <c r="K830">
        <f t="shared" si="54"/>
        <v>4.9985970341447201E-2</v>
      </c>
      <c r="M830" s="3" t="s">
        <v>827</v>
      </c>
    </row>
    <row r="831" spans="2:13" ht="17">
      <c r="B831" s="1">
        <v>828</v>
      </c>
      <c r="C831" s="1">
        <v>89273298</v>
      </c>
      <c r="D831" s="1">
        <v>9329380000</v>
      </c>
      <c r="E831" s="1" t="str">
        <f t="shared" si="51"/>
        <v/>
      </c>
      <c r="F831" s="1">
        <v>828</v>
      </c>
      <c r="G831" s="1">
        <v>0</v>
      </c>
      <c r="H831" s="1">
        <v>95760000000</v>
      </c>
      <c r="I831" s="1" t="str">
        <f t="shared" si="52"/>
        <v>T</v>
      </c>
      <c r="J831" t="str">
        <f t="shared" si="53"/>
        <v>T</v>
      </c>
      <c r="K831">
        <f t="shared" si="54"/>
        <v>9.7424603174603178E-2</v>
      </c>
      <c r="M831" s="3" t="s">
        <v>828</v>
      </c>
    </row>
    <row r="832" spans="2:13" ht="17">
      <c r="B832" s="1">
        <v>829</v>
      </c>
      <c r="C832" s="1">
        <v>6884</v>
      </c>
      <c r="D832" s="1">
        <v>156993000</v>
      </c>
      <c r="E832" s="1" t="str">
        <f t="shared" si="51"/>
        <v/>
      </c>
      <c r="F832" s="1">
        <v>829</v>
      </c>
      <c r="G832" s="1">
        <v>6884</v>
      </c>
      <c r="H832" s="1">
        <v>736000000</v>
      </c>
      <c r="I832" s="1" t="str">
        <f t="shared" si="52"/>
        <v/>
      </c>
      <c r="J832" t="str">
        <f t="shared" si="53"/>
        <v>OK</v>
      </c>
      <c r="K832">
        <f t="shared" si="54"/>
        <v>0.21330570652173914</v>
      </c>
      <c r="M832" s="3" t="s">
        <v>829</v>
      </c>
    </row>
    <row r="833" spans="2:13" ht="17">
      <c r="B833" s="1">
        <v>830</v>
      </c>
      <c r="C833" s="1">
        <v>9788</v>
      </c>
      <c r="D833" s="1">
        <v>270455000</v>
      </c>
      <c r="E833" s="1" t="str">
        <f t="shared" si="51"/>
        <v/>
      </c>
      <c r="F833" s="1">
        <v>830</v>
      </c>
      <c r="G833" s="1">
        <v>9788</v>
      </c>
      <c r="H833" s="1">
        <v>3564000000</v>
      </c>
      <c r="I833" s="1" t="str">
        <f t="shared" si="52"/>
        <v/>
      </c>
      <c r="J833" t="str">
        <f t="shared" si="53"/>
        <v>OK</v>
      </c>
      <c r="K833">
        <f t="shared" si="54"/>
        <v>7.5885241301907963E-2</v>
      </c>
      <c r="M833" s="3" t="s">
        <v>830</v>
      </c>
    </row>
    <row r="834" spans="2:13" ht="17">
      <c r="B834" s="1">
        <v>831</v>
      </c>
      <c r="C834" s="1">
        <v>1173</v>
      </c>
      <c r="D834" s="1">
        <v>29180000</v>
      </c>
      <c r="E834" s="1" t="str">
        <f t="shared" si="51"/>
        <v/>
      </c>
      <c r="F834" s="1">
        <v>831</v>
      </c>
      <c r="G834" s="1">
        <v>1173</v>
      </c>
      <c r="H834" s="1">
        <v>524000000</v>
      </c>
      <c r="I834" s="1" t="str">
        <f t="shared" si="52"/>
        <v/>
      </c>
      <c r="J834" t="str">
        <f t="shared" si="53"/>
        <v>OK</v>
      </c>
      <c r="K834">
        <f t="shared" si="54"/>
        <v>5.5687022900763355E-2</v>
      </c>
      <c r="M834" s="3" t="s">
        <v>831</v>
      </c>
    </row>
    <row r="835" spans="2:13" ht="17">
      <c r="B835" s="1">
        <v>832</v>
      </c>
      <c r="C835" s="1">
        <v>23792</v>
      </c>
      <c r="D835" s="1">
        <v>154156000</v>
      </c>
      <c r="E835" s="1" t="str">
        <f t="shared" si="51"/>
        <v/>
      </c>
      <c r="F835" s="1">
        <v>832</v>
      </c>
      <c r="G835" s="1">
        <v>23792</v>
      </c>
      <c r="H835" s="1">
        <v>4372000000</v>
      </c>
      <c r="I835" s="1" t="str">
        <f t="shared" si="52"/>
        <v/>
      </c>
      <c r="J835" t="str">
        <f t="shared" si="53"/>
        <v>OK</v>
      </c>
      <c r="K835">
        <f t="shared" si="54"/>
        <v>3.5259835315645013E-2</v>
      </c>
      <c r="M835" s="3" t="s">
        <v>832</v>
      </c>
    </row>
    <row r="836" spans="2:13" ht="17">
      <c r="B836" s="1">
        <v>833</v>
      </c>
      <c r="C836" s="1">
        <v>214069</v>
      </c>
      <c r="D836" s="1">
        <v>1239436000</v>
      </c>
      <c r="E836" s="1" t="str">
        <f t="shared" si="51"/>
        <v/>
      </c>
      <c r="F836" s="1">
        <v>833</v>
      </c>
      <c r="G836" s="1">
        <v>214069</v>
      </c>
      <c r="H836" s="1">
        <v>18908000000</v>
      </c>
      <c r="I836" s="1" t="str">
        <f t="shared" si="52"/>
        <v/>
      </c>
      <c r="J836" t="str">
        <f t="shared" si="53"/>
        <v>OK</v>
      </c>
      <c r="K836">
        <f t="shared" si="54"/>
        <v>6.5550877935265497E-2</v>
      </c>
      <c r="M836" s="3" t="s">
        <v>833</v>
      </c>
    </row>
    <row r="837" spans="2:13" ht="17">
      <c r="B837" s="1">
        <v>834</v>
      </c>
      <c r="C837" s="1">
        <v>614</v>
      </c>
      <c r="D837" s="1">
        <v>33152000</v>
      </c>
      <c r="E837" s="1" t="str">
        <f t="shared" ref="E837:E900" si="55">IF(D837&gt;$A$3, "T","")</f>
        <v/>
      </c>
      <c r="F837" s="1">
        <v>834</v>
      </c>
      <c r="G837" s="1">
        <v>614</v>
      </c>
      <c r="H837" s="1">
        <v>1372000000</v>
      </c>
      <c r="I837" s="1" t="str">
        <f t="shared" ref="I837:I900" si="56">IF(H837&gt;$A$3, "T","")</f>
        <v/>
      </c>
      <c r="J837" t="str">
        <f t="shared" ref="J837:J900" si="57">IF(OR(I837="T",E837="T"),"T",IF(C837&lt;&gt;G837,"DIF","OK"))</f>
        <v>OK</v>
      </c>
      <c r="K837">
        <f t="shared" si="54"/>
        <v>2.416326530612245E-2</v>
      </c>
      <c r="M837" s="3" t="s">
        <v>834</v>
      </c>
    </row>
    <row r="838" spans="2:13" ht="17">
      <c r="B838" s="1">
        <v>835</v>
      </c>
      <c r="C838" s="1">
        <v>28484</v>
      </c>
      <c r="D838" s="1">
        <v>481311000</v>
      </c>
      <c r="E838" s="1" t="str">
        <f t="shared" si="55"/>
        <v/>
      </c>
      <c r="F838" s="1">
        <v>835</v>
      </c>
      <c r="G838" s="1">
        <v>28484</v>
      </c>
      <c r="H838" s="1">
        <v>6852000000</v>
      </c>
      <c r="I838" s="1" t="str">
        <f t="shared" si="56"/>
        <v/>
      </c>
      <c r="J838" t="str">
        <f t="shared" si="57"/>
        <v>OK</v>
      </c>
      <c r="K838">
        <f t="shared" si="54"/>
        <v>7.0243870402802097E-2</v>
      </c>
      <c r="M838" s="3" t="s">
        <v>835</v>
      </c>
    </row>
    <row r="839" spans="2:13" ht="17">
      <c r="B839" s="1">
        <v>836</v>
      </c>
      <c r="C839" s="1">
        <v>588</v>
      </c>
      <c r="D839" s="1">
        <v>31698000</v>
      </c>
      <c r="E839" s="1" t="str">
        <f t="shared" si="55"/>
        <v/>
      </c>
      <c r="F839" s="1">
        <v>836</v>
      </c>
      <c r="G839" s="1">
        <v>588</v>
      </c>
      <c r="H839" s="1">
        <v>432000000</v>
      </c>
      <c r="I839" s="1" t="str">
        <f t="shared" si="56"/>
        <v/>
      </c>
      <c r="J839" t="str">
        <f t="shared" si="57"/>
        <v>OK</v>
      </c>
      <c r="K839">
        <f t="shared" si="54"/>
        <v>7.3374999999999996E-2</v>
      </c>
      <c r="M839" s="3" t="s">
        <v>836</v>
      </c>
    </row>
    <row r="840" spans="2:13" ht="17">
      <c r="B840" s="1">
        <v>837</v>
      </c>
      <c r="C840" s="1">
        <v>17340</v>
      </c>
      <c r="D840" s="1">
        <v>413204000</v>
      </c>
      <c r="E840" s="1" t="str">
        <f t="shared" si="55"/>
        <v/>
      </c>
      <c r="F840" s="1">
        <v>837</v>
      </c>
      <c r="G840" s="1">
        <v>17340</v>
      </c>
      <c r="H840" s="1">
        <v>6572000000</v>
      </c>
      <c r="I840" s="1" t="str">
        <f t="shared" si="56"/>
        <v/>
      </c>
      <c r="J840" t="str">
        <f t="shared" si="57"/>
        <v>OK</v>
      </c>
      <c r="K840">
        <f t="shared" si="54"/>
        <v>6.2873402312842358E-2</v>
      </c>
      <c r="M840" s="3" t="s">
        <v>837</v>
      </c>
    </row>
    <row r="841" spans="2:13" ht="17">
      <c r="B841" s="1">
        <v>838</v>
      </c>
      <c r="C841" s="1">
        <v>898106</v>
      </c>
      <c r="D841" s="1">
        <v>8378268000</v>
      </c>
      <c r="E841" s="1" t="str">
        <f t="shared" si="55"/>
        <v/>
      </c>
      <c r="F841" s="1">
        <v>838</v>
      </c>
      <c r="G841" s="1">
        <v>353344</v>
      </c>
      <c r="H841" s="1">
        <v>60004000000</v>
      </c>
      <c r="I841" s="1" t="str">
        <f t="shared" si="56"/>
        <v>T</v>
      </c>
      <c r="J841" t="str">
        <f t="shared" si="57"/>
        <v>T</v>
      </c>
      <c r="K841">
        <f t="shared" si="54"/>
        <v>0.13962849143390441</v>
      </c>
      <c r="M841" s="3" t="s">
        <v>838</v>
      </c>
    </row>
    <row r="842" spans="2:13" ht="17">
      <c r="B842" s="1">
        <v>839</v>
      </c>
      <c r="C842" s="1">
        <v>2498087</v>
      </c>
      <c r="D842" s="1">
        <v>4772432000</v>
      </c>
      <c r="E842" s="1" t="str">
        <f t="shared" si="55"/>
        <v/>
      </c>
      <c r="F842" s="1">
        <v>839</v>
      </c>
      <c r="G842" s="1">
        <v>732618</v>
      </c>
      <c r="H842" s="1">
        <v>60012000000</v>
      </c>
      <c r="I842" s="1" t="str">
        <f t="shared" si="56"/>
        <v>T</v>
      </c>
      <c r="J842" t="str">
        <f t="shared" si="57"/>
        <v>T</v>
      </c>
      <c r="K842">
        <f t="shared" si="54"/>
        <v>7.9524628407651801E-2</v>
      </c>
      <c r="M842" s="3" t="s">
        <v>839</v>
      </c>
    </row>
    <row r="843" spans="2:13" ht="17">
      <c r="B843" s="1">
        <v>840</v>
      </c>
      <c r="C843" s="1">
        <v>0</v>
      </c>
      <c r="D843" s="1">
        <v>0</v>
      </c>
      <c r="E843" s="1" t="str">
        <f t="shared" si="55"/>
        <v/>
      </c>
      <c r="F843" s="1">
        <v>840</v>
      </c>
      <c r="G843" s="1">
        <v>0</v>
      </c>
      <c r="H843" s="1">
        <v>0</v>
      </c>
      <c r="I843" s="1" t="str">
        <f t="shared" si="56"/>
        <v/>
      </c>
      <c r="J843" t="str">
        <f t="shared" si="57"/>
        <v>OK</v>
      </c>
      <c r="K843" t="e">
        <f t="shared" si="54"/>
        <v>#DIV/0!</v>
      </c>
      <c r="M843" s="3" t="s">
        <v>840</v>
      </c>
    </row>
    <row r="844" spans="2:13" ht="17">
      <c r="B844" s="1">
        <v>841</v>
      </c>
      <c r="C844" s="1">
        <v>53</v>
      </c>
      <c r="D844" s="1">
        <v>4975000</v>
      </c>
      <c r="E844" s="1" t="str">
        <f t="shared" si="55"/>
        <v/>
      </c>
      <c r="F844" s="1">
        <v>841</v>
      </c>
      <c r="G844" s="1">
        <v>53</v>
      </c>
      <c r="H844" s="1">
        <v>28000000</v>
      </c>
      <c r="I844" s="1" t="str">
        <f t="shared" si="56"/>
        <v/>
      </c>
      <c r="J844" t="str">
        <f t="shared" si="57"/>
        <v>OK</v>
      </c>
      <c r="K844">
        <f t="shared" si="54"/>
        <v>0.17767857142857144</v>
      </c>
      <c r="M844" s="3" t="s">
        <v>841</v>
      </c>
    </row>
    <row r="845" spans="2:13" ht="17">
      <c r="B845" s="1">
        <v>842</v>
      </c>
      <c r="C845" s="1">
        <v>87231968</v>
      </c>
      <c r="D845" s="1">
        <v>10534832000</v>
      </c>
      <c r="E845" s="1" t="str">
        <f t="shared" si="55"/>
        <v/>
      </c>
      <c r="F845" s="1">
        <v>842</v>
      </c>
      <c r="G845" s="1">
        <v>587443003</v>
      </c>
      <c r="H845" s="1">
        <v>103840000000</v>
      </c>
      <c r="I845" s="1" t="str">
        <f t="shared" si="56"/>
        <v>T</v>
      </c>
      <c r="J845" t="str">
        <f t="shared" si="57"/>
        <v>T</v>
      </c>
      <c r="K845">
        <f t="shared" si="54"/>
        <v>0.10145254237288136</v>
      </c>
      <c r="M845" s="3" t="s">
        <v>842</v>
      </c>
    </row>
    <row r="846" spans="2:13" ht="17">
      <c r="B846" s="1">
        <v>843</v>
      </c>
      <c r="C846" s="1">
        <v>0</v>
      </c>
      <c r="D846" s="1">
        <v>0</v>
      </c>
      <c r="E846" s="1" t="str">
        <f t="shared" si="55"/>
        <v/>
      </c>
      <c r="F846" s="1">
        <v>843</v>
      </c>
      <c r="G846" s="1">
        <v>0</v>
      </c>
      <c r="H846" s="1">
        <v>0</v>
      </c>
      <c r="I846" s="1" t="str">
        <f t="shared" si="56"/>
        <v/>
      </c>
      <c r="J846" t="str">
        <f t="shared" si="57"/>
        <v>OK</v>
      </c>
      <c r="K846" t="e">
        <f t="shared" si="54"/>
        <v>#DIV/0!</v>
      </c>
      <c r="M846" s="3" t="s">
        <v>843</v>
      </c>
    </row>
    <row r="847" spans="2:13" ht="17">
      <c r="B847" s="1">
        <v>844</v>
      </c>
      <c r="C847" s="1">
        <v>0</v>
      </c>
      <c r="D847" s="1">
        <v>0</v>
      </c>
      <c r="E847" s="1" t="str">
        <f t="shared" si="55"/>
        <v/>
      </c>
      <c r="F847" s="1">
        <v>844</v>
      </c>
      <c r="G847" s="1">
        <v>0</v>
      </c>
      <c r="H847" s="1">
        <v>0</v>
      </c>
      <c r="I847" s="1" t="str">
        <f t="shared" si="56"/>
        <v/>
      </c>
      <c r="J847" t="str">
        <f t="shared" si="57"/>
        <v>OK</v>
      </c>
      <c r="K847" t="e">
        <f t="shared" si="54"/>
        <v>#DIV/0!</v>
      </c>
      <c r="M847" s="3" t="s">
        <v>844</v>
      </c>
    </row>
    <row r="848" spans="2:13" ht="17">
      <c r="B848" s="1">
        <v>845</v>
      </c>
      <c r="C848" s="1">
        <v>1818</v>
      </c>
      <c r="D848" s="1">
        <v>59419000</v>
      </c>
      <c r="E848" s="1" t="str">
        <f t="shared" si="55"/>
        <v/>
      </c>
      <c r="F848" s="1">
        <v>845</v>
      </c>
      <c r="G848" s="1">
        <v>1818</v>
      </c>
      <c r="H848" s="1">
        <v>1644000000</v>
      </c>
      <c r="I848" s="1" t="str">
        <f t="shared" si="56"/>
        <v/>
      </c>
      <c r="J848" t="str">
        <f t="shared" si="57"/>
        <v>OK</v>
      </c>
      <c r="K848">
        <f t="shared" si="54"/>
        <v>3.6142944038929439E-2</v>
      </c>
      <c r="M848" s="3" t="s">
        <v>845</v>
      </c>
    </row>
    <row r="849" spans="2:13" ht="17">
      <c r="B849" s="1">
        <v>846</v>
      </c>
      <c r="C849" s="1">
        <v>328</v>
      </c>
      <c r="D849" s="1">
        <v>25142000</v>
      </c>
      <c r="E849" s="1" t="str">
        <f t="shared" si="55"/>
        <v/>
      </c>
      <c r="F849" s="1">
        <v>846</v>
      </c>
      <c r="G849" s="1">
        <v>328</v>
      </c>
      <c r="H849" s="1">
        <v>588000000</v>
      </c>
      <c r="I849" s="1" t="str">
        <f t="shared" si="56"/>
        <v/>
      </c>
      <c r="J849" t="str">
        <f t="shared" si="57"/>
        <v>OK</v>
      </c>
      <c r="K849">
        <f t="shared" ref="K849:K912" si="58">D849/H849</f>
        <v>4.2758503401360545E-2</v>
      </c>
      <c r="M849" s="3" t="s">
        <v>846</v>
      </c>
    </row>
    <row r="850" spans="2:13" ht="17">
      <c r="B850" s="1">
        <v>847</v>
      </c>
      <c r="C850" s="1">
        <v>374710</v>
      </c>
      <c r="D850" s="1">
        <v>1201720000</v>
      </c>
      <c r="E850" s="1" t="str">
        <f t="shared" si="55"/>
        <v/>
      </c>
      <c r="F850" s="1">
        <v>847</v>
      </c>
      <c r="G850" s="1">
        <v>374710</v>
      </c>
      <c r="H850" s="1">
        <v>3552000000</v>
      </c>
      <c r="I850" s="1" t="str">
        <f t="shared" si="56"/>
        <v/>
      </c>
      <c r="J850" t="str">
        <f t="shared" si="57"/>
        <v>OK</v>
      </c>
      <c r="K850">
        <f t="shared" si="58"/>
        <v>0.3383220720720721</v>
      </c>
      <c r="M850" s="3" t="s">
        <v>847</v>
      </c>
    </row>
    <row r="851" spans="2:13" ht="17">
      <c r="B851" s="1">
        <v>848</v>
      </c>
      <c r="C851" s="1">
        <v>56513</v>
      </c>
      <c r="D851" s="1">
        <v>629340000</v>
      </c>
      <c r="E851" s="1" t="str">
        <f t="shared" si="55"/>
        <v/>
      </c>
      <c r="F851" s="1">
        <v>848</v>
      </c>
      <c r="G851" s="1">
        <v>56513</v>
      </c>
      <c r="H851" s="1">
        <v>2216000000</v>
      </c>
      <c r="I851" s="1" t="str">
        <f t="shared" si="56"/>
        <v/>
      </c>
      <c r="J851" t="str">
        <f t="shared" si="57"/>
        <v>OK</v>
      </c>
      <c r="K851">
        <f t="shared" si="58"/>
        <v>0.28399819494584838</v>
      </c>
      <c r="M851" s="3" t="s">
        <v>848</v>
      </c>
    </row>
    <row r="852" spans="2:13" ht="17">
      <c r="B852" s="1">
        <v>849</v>
      </c>
      <c r="C852" s="1">
        <v>1172</v>
      </c>
      <c r="D852" s="1">
        <v>195613000</v>
      </c>
      <c r="E852" s="1" t="str">
        <f t="shared" si="55"/>
        <v/>
      </c>
      <c r="F852" s="1">
        <v>849</v>
      </c>
      <c r="G852" s="1">
        <v>1172</v>
      </c>
      <c r="H852" s="1">
        <v>2840000000</v>
      </c>
      <c r="I852" s="1" t="str">
        <f t="shared" si="56"/>
        <v/>
      </c>
      <c r="J852" t="str">
        <f t="shared" si="57"/>
        <v>OK</v>
      </c>
      <c r="K852">
        <f t="shared" si="58"/>
        <v>6.8877816901408456E-2</v>
      </c>
      <c r="M852" s="3" t="s">
        <v>849</v>
      </c>
    </row>
    <row r="853" spans="2:13" ht="17">
      <c r="B853" s="1">
        <v>850</v>
      </c>
      <c r="C853" s="1">
        <v>2188</v>
      </c>
      <c r="D853" s="1">
        <v>34192000</v>
      </c>
      <c r="E853" s="1" t="str">
        <f t="shared" si="55"/>
        <v/>
      </c>
      <c r="F853" s="1">
        <v>850</v>
      </c>
      <c r="G853" s="1">
        <v>2188</v>
      </c>
      <c r="H853" s="1">
        <v>1084000000</v>
      </c>
      <c r="I853" s="1" t="str">
        <f t="shared" si="56"/>
        <v/>
      </c>
      <c r="J853" t="str">
        <f t="shared" si="57"/>
        <v>OK</v>
      </c>
      <c r="K853">
        <f t="shared" si="58"/>
        <v>3.1542435424354247E-2</v>
      </c>
      <c r="M853" s="3" t="s">
        <v>850</v>
      </c>
    </row>
    <row r="854" spans="2:13" ht="17">
      <c r="B854" s="1">
        <v>851</v>
      </c>
      <c r="C854" s="1">
        <v>424579</v>
      </c>
      <c r="D854" s="1">
        <v>2246078000</v>
      </c>
      <c r="E854" s="1" t="str">
        <f t="shared" si="55"/>
        <v/>
      </c>
      <c r="F854" s="1">
        <v>851</v>
      </c>
      <c r="G854" s="1">
        <v>424579</v>
      </c>
      <c r="H854" s="1">
        <v>7812000000</v>
      </c>
      <c r="I854" s="1" t="str">
        <f t="shared" si="56"/>
        <v/>
      </c>
      <c r="J854" t="str">
        <f t="shared" si="57"/>
        <v>OK</v>
      </c>
      <c r="K854">
        <f t="shared" si="58"/>
        <v>0.28751638504864313</v>
      </c>
      <c r="M854" s="3" t="s">
        <v>851</v>
      </c>
    </row>
    <row r="855" spans="2:13" ht="17">
      <c r="B855" s="1">
        <v>852</v>
      </c>
      <c r="C855" s="1">
        <v>247047</v>
      </c>
      <c r="D855" s="1">
        <v>1190618000</v>
      </c>
      <c r="E855" s="1" t="str">
        <f t="shared" si="55"/>
        <v/>
      </c>
      <c r="F855" s="1">
        <v>852</v>
      </c>
      <c r="G855" s="1">
        <v>247047</v>
      </c>
      <c r="H855" s="1">
        <v>2980000000</v>
      </c>
      <c r="I855" s="1" t="str">
        <f t="shared" si="56"/>
        <v/>
      </c>
      <c r="J855" t="str">
        <f t="shared" si="57"/>
        <v>OK</v>
      </c>
      <c r="K855">
        <f t="shared" si="58"/>
        <v>0.39953624161073825</v>
      </c>
      <c r="M855" s="3" t="s">
        <v>852</v>
      </c>
    </row>
    <row r="856" spans="2:13" ht="17">
      <c r="B856" s="1">
        <v>853</v>
      </c>
      <c r="C856" s="1">
        <v>4691808</v>
      </c>
      <c r="D856" s="1">
        <v>1526662000</v>
      </c>
      <c r="E856" s="1" t="str">
        <f t="shared" si="55"/>
        <v/>
      </c>
      <c r="F856" s="1">
        <v>853</v>
      </c>
      <c r="G856" s="1">
        <v>0</v>
      </c>
      <c r="H856" s="1">
        <v>0</v>
      </c>
      <c r="I856" s="1" t="str">
        <f t="shared" si="56"/>
        <v/>
      </c>
      <c r="J856" t="str">
        <f t="shared" si="57"/>
        <v>DIF</v>
      </c>
      <c r="K856" t="e">
        <f t="shared" si="58"/>
        <v>#DIV/0!</v>
      </c>
      <c r="M856" s="3" t="s">
        <v>853</v>
      </c>
    </row>
    <row r="857" spans="2:13" ht="17">
      <c r="B857" s="1">
        <v>854</v>
      </c>
      <c r="C857" s="1">
        <v>569369</v>
      </c>
      <c r="D857" s="1">
        <v>64178383000</v>
      </c>
      <c r="E857" s="1" t="str">
        <f t="shared" si="55"/>
        <v>T</v>
      </c>
      <c r="F857" s="1">
        <v>854</v>
      </c>
      <c r="G857" s="1">
        <v>0</v>
      </c>
      <c r="H857" s="1">
        <v>0</v>
      </c>
      <c r="I857" s="1" t="str">
        <f t="shared" si="56"/>
        <v/>
      </c>
      <c r="J857" t="str">
        <f t="shared" si="57"/>
        <v>T</v>
      </c>
      <c r="K857" t="e">
        <f t="shared" si="58"/>
        <v>#DIV/0!</v>
      </c>
      <c r="M857" s="3" t="s">
        <v>854</v>
      </c>
    </row>
    <row r="858" spans="2:13" ht="17">
      <c r="B858" s="1">
        <v>855</v>
      </c>
      <c r="C858" s="1">
        <v>9802184</v>
      </c>
      <c r="D858" s="1">
        <v>17121163000</v>
      </c>
      <c r="E858" s="1" t="str">
        <f t="shared" si="55"/>
        <v/>
      </c>
      <c r="F858" s="1">
        <v>855</v>
      </c>
      <c r="G858" s="1">
        <v>0</v>
      </c>
      <c r="H858" s="1">
        <v>85148000000</v>
      </c>
      <c r="I858" s="1" t="str">
        <f t="shared" si="56"/>
        <v>T</v>
      </c>
      <c r="J858" t="str">
        <f t="shared" si="57"/>
        <v>T</v>
      </c>
      <c r="K858">
        <f t="shared" si="58"/>
        <v>0.201075339409029</v>
      </c>
      <c r="M858" s="3" t="s">
        <v>855</v>
      </c>
    </row>
    <row r="859" spans="2:13" ht="17">
      <c r="B859" s="1">
        <v>856</v>
      </c>
      <c r="C859" s="1">
        <v>181</v>
      </c>
      <c r="D859" s="1">
        <v>11618000</v>
      </c>
      <c r="E859" s="1" t="str">
        <f t="shared" si="55"/>
        <v/>
      </c>
      <c r="F859" s="1">
        <v>856</v>
      </c>
      <c r="G859" s="1">
        <v>181</v>
      </c>
      <c r="H859" s="1">
        <v>476000000</v>
      </c>
      <c r="I859" s="1" t="str">
        <f t="shared" si="56"/>
        <v/>
      </c>
      <c r="J859" t="str">
        <f t="shared" si="57"/>
        <v>OK</v>
      </c>
      <c r="K859">
        <f t="shared" si="58"/>
        <v>2.4407563025210084E-2</v>
      </c>
      <c r="M859" s="3" t="s">
        <v>856</v>
      </c>
    </row>
    <row r="860" spans="2:13" ht="17">
      <c r="B860" s="1">
        <v>857</v>
      </c>
      <c r="C860" s="1">
        <v>1712749</v>
      </c>
      <c r="D860" s="1">
        <v>47213283000</v>
      </c>
      <c r="E860" s="1" t="str">
        <f t="shared" si="55"/>
        <v/>
      </c>
      <c r="F860" s="1">
        <v>857</v>
      </c>
      <c r="G860" s="1">
        <v>0</v>
      </c>
      <c r="H860" s="1">
        <v>111060000000</v>
      </c>
      <c r="I860" s="1" t="str">
        <f t="shared" si="56"/>
        <v>T</v>
      </c>
      <c r="J860" t="str">
        <f t="shared" si="57"/>
        <v>T</v>
      </c>
      <c r="K860">
        <f t="shared" si="58"/>
        <v>0.42511509994597513</v>
      </c>
      <c r="M860" s="3" t="s">
        <v>857</v>
      </c>
    </row>
    <row r="861" spans="2:13" ht="17">
      <c r="B861" s="1">
        <v>858</v>
      </c>
      <c r="C861" s="1">
        <v>38648799</v>
      </c>
      <c r="D861" s="1">
        <v>27944307000</v>
      </c>
      <c r="E861" s="1" t="str">
        <f t="shared" si="55"/>
        <v/>
      </c>
      <c r="F861" s="1">
        <v>858</v>
      </c>
      <c r="G861" s="1">
        <v>0</v>
      </c>
      <c r="H861" s="1">
        <v>0</v>
      </c>
      <c r="I861" s="1" t="str">
        <f t="shared" si="56"/>
        <v/>
      </c>
      <c r="J861" t="str">
        <f t="shared" si="57"/>
        <v>DIF</v>
      </c>
      <c r="K861" t="e">
        <f t="shared" si="58"/>
        <v>#DIV/0!</v>
      </c>
      <c r="M861" s="3" t="s">
        <v>858</v>
      </c>
    </row>
    <row r="862" spans="2:13" ht="17">
      <c r="B862" s="1">
        <v>859</v>
      </c>
      <c r="C862" s="1">
        <v>1712749</v>
      </c>
      <c r="D862" s="1">
        <v>47533592000</v>
      </c>
      <c r="E862" s="1" t="str">
        <f t="shared" si="55"/>
        <v/>
      </c>
      <c r="F862" s="1">
        <v>859</v>
      </c>
      <c r="G862" s="1">
        <v>0</v>
      </c>
      <c r="H862" s="1">
        <v>111092000000</v>
      </c>
      <c r="I862" s="1" t="str">
        <f t="shared" si="56"/>
        <v>T</v>
      </c>
      <c r="J862" t="str">
        <f t="shared" si="57"/>
        <v>T</v>
      </c>
      <c r="K862">
        <f t="shared" si="58"/>
        <v>0.42787592265869728</v>
      </c>
      <c r="M862" s="3" t="s">
        <v>859</v>
      </c>
    </row>
    <row r="863" spans="2:13" ht="17">
      <c r="B863" s="1">
        <v>860</v>
      </c>
      <c r="C863" s="1">
        <v>38605139</v>
      </c>
      <c r="D863" s="1">
        <v>19421951000</v>
      </c>
      <c r="E863" s="1" t="str">
        <f t="shared" si="55"/>
        <v/>
      </c>
      <c r="F863" s="1">
        <v>860</v>
      </c>
      <c r="G863" s="1">
        <v>0</v>
      </c>
      <c r="H863" s="1">
        <v>0</v>
      </c>
      <c r="I863" s="1" t="str">
        <f t="shared" si="56"/>
        <v/>
      </c>
      <c r="J863" t="str">
        <f t="shared" si="57"/>
        <v>DIF</v>
      </c>
      <c r="K863" t="e">
        <f t="shared" si="58"/>
        <v>#DIV/0!</v>
      </c>
      <c r="M863" s="3" t="s">
        <v>860</v>
      </c>
    </row>
    <row r="864" spans="2:13" ht="17">
      <c r="B864" s="1">
        <v>861</v>
      </c>
      <c r="C864" s="1">
        <v>36691930</v>
      </c>
      <c r="D864" s="1">
        <v>20003920000</v>
      </c>
      <c r="E864" s="1" t="str">
        <f t="shared" si="55"/>
        <v/>
      </c>
      <c r="F864" s="1">
        <v>861</v>
      </c>
      <c r="G864" s="1">
        <v>537131926</v>
      </c>
      <c r="H864" s="1">
        <v>85168000000</v>
      </c>
      <c r="I864" s="1" t="str">
        <f t="shared" si="56"/>
        <v>T</v>
      </c>
      <c r="J864" t="str">
        <f t="shared" si="57"/>
        <v>T</v>
      </c>
      <c r="K864">
        <f t="shared" si="58"/>
        <v>0.23487600976892731</v>
      </c>
      <c r="M864" s="3" t="s">
        <v>861</v>
      </c>
    </row>
    <row r="865" spans="2:13" ht="17">
      <c r="B865" s="1">
        <v>862</v>
      </c>
      <c r="C865" s="1">
        <v>9856</v>
      </c>
      <c r="D865" s="1">
        <v>194309000</v>
      </c>
      <c r="E865" s="1" t="str">
        <f t="shared" si="55"/>
        <v/>
      </c>
      <c r="F865" s="1">
        <v>862</v>
      </c>
      <c r="G865" s="1">
        <v>9856</v>
      </c>
      <c r="H865" s="1">
        <v>6840000000</v>
      </c>
      <c r="I865" s="1" t="str">
        <f t="shared" si="56"/>
        <v/>
      </c>
      <c r="J865" t="str">
        <f t="shared" si="57"/>
        <v>OK</v>
      </c>
      <c r="K865">
        <f t="shared" si="58"/>
        <v>2.8407748538011694E-2</v>
      </c>
      <c r="M865" s="3" t="s">
        <v>862</v>
      </c>
    </row>
    <row r="866" spans="2:13" ht="17">
      <c r="B866" s="1">
        <v>863</v>
      </c>
      <c r="C866" s="1">
        <v>9855</v>
      </c>
      <c r="D866" s="1">
        <v>150414000</v>
      </c>
      <c r="E866" s="1" t="str">
        <f t="shared" si="55"/>
        <v/>
      </c>
      <c r="F866" s="1">
        <v>863</v>
      </c>
      <c r="G866" s="1">
        <v>9855</v>
      </c>
      <c r="H866" s="1">
        <v>3836000000</v>
      </c>
      <c r="I866" s="1" t="str">
        <f t="shared" si="56"/>
        <v/>
      </c>
      <c r="J866" t="str">
        <f t="shared" si="57"/>
        <v>OK</v>
      </c>
      <c r="K866">
        <f t="shared" si="58"/>
        <v>3.9211157455683002E-2</v>
      </c>
      <c r="M866" s="3" t="s">
        <v>863</v>
      </c>
    </row>
    <row r="867" spans="2:13" ht="17">
      <c r="B867" s="1">
        <v>864</v>
      </c>
      <c r="C867" s="1">
        <v>7833</v>
      </c>
      <c r="D867" s="1">
        <v>843325000</v>
      </c>
      <c r="E867" s="1" t="str">
        <f t="shared" si="55"/>
        <v/>
      </c>
      <c r="F867" s="1">
        <v>864</v>
      </c>
      <c r="G867" s="1">
        <v>0</v>
      </c>
      <c r="H867" s="1">
        <v>85000000000</v>
      </c>
      <c r="I867" s="1" t="str">
        <f t="shared" si="56"/>
        <v>T</v>
      </c>
      <c r="J867" t="str">
        <f t="shared" si="57"/>
        <v>T</v>
      </c>
      <c r="K867">
        <f t="shared" si="58"/>
        <v>9.9214705882352937E-3</v>
      </c>
      <c r="M867" s="3" t="s">
        <v>864</v>
      </c>
    </row>
    <row r="868" spans="2:13" ht="17">
      <c r="B868" s="1">
        <v>865</v>
      </c>
      <c r="C868" s="1">
        <v>31</v>
      </c>
      <c r="D868" s="1">
        <v>3148000</v>
      </c>
      <c r="E868" s="1" t="str">
        <f t="shared" si="55"/>
        <v/>
      </c>
      <c r="F868" s="1">
        <v>865</v>
      </c>
      <c r="G868" s="1">
        <v>31</v>
      </c>
      <c r="H868" s="1">
        <v>4000000</v>
      </c>
      <c r="I868" s="1" t="str">
        <f t="shared" si="56"/>
        <v/>
      </c>
      <c r="J868" t="str">
        <f t="shared" si="57"/>
        <v>OK</v>
      </c>
      <c r="K868">
        <f t="shared" si="58"/>
        <v>0.78700000000000003</v>
      </c>
      <c r="M868" s="3" t="s">
        <v>865</v>
      </c>
    </row>
    <row r="869" spans="2:13" ht="17">
      <c r="B869" s="1">
        <v>866</v>
      </c>
      <c r="C869" s="1">
        <v>22280</v>
      </c>
      <c r="D869" s="1">
        <v>396266000</v>
      </c>
      <c r="E869" s="1" t="str">
        <f t="shared" si="55"/>
        <v/>
      </c>
      <c r="F869" s="1">
        <v>866</v>
      </c>
      <c r="G869" s="1">
        <v>0</v>
      </c>
      <c r="H869" s="1">
        <v>0</v>
      </c>
      <c r="I869" s="1" t="str">
        <f t="shared" si="56"/>
        <v/>
      </c>
      <c r="J869" t="str">
        <f t="shared" si="57"/>
        <v>DIF</v>
      </c>
      <c r="K869" t="e">
        <f t="shared" si="58"/>
        <v>#DIV/0!</v>
      </c>
      <c r="M869" s="3" t="s">
        <v>866</v>
      </c>
    </row>
    <row r="870" spans="2:13" ht="17">
      <c r="B870" s="1">
        <v>867</v>
      </c>
      <c r="C870" s="1">
        <v>462</v>
      </c>
      <c r="D870" s="1">
        <v>30798000</v>
      </c>
      <c r="E870" s="1" t="str">
        <f t="shared" si="55"/>
        <v/>
      </c>
      <c r="F870" s="1">
        <v>867</v>
      </c>
      <c r="G870" s="1">
        <v>462</v>
      </c>
      <c r="H870" s="1">
        <v>1124000000</v>
      </c>
      <c r="I870" s="1" t="str">
        <f t="shared" si="56"/>
        <v/>
      </c>
      <c r="J870" t="str">
        <f t="shared" si="57"/>
        <v>OK</v>
      </c>
      <c r="K870">
        <f t="shared" si="58"/>
        <v>2.740035587188612E-2</v>
      </c>
      <c r="M870" s="3" t="s">
        <v>867</v>
      </c>
    </row>
    <row r="871" spans="2:13" ht="17">
      <c r="B871" s="1">
        <v>868</v>
      </c>
      <c r="C871" s="1">
        <v>39</v>
      </c>
      <c r="D871" s="1">
        <v>3191000</v>
      </c>
      <c r="E871" s="1" t="str">
        <f t="shared" si="55"/>
        <v/>
      </c>
      <c r="F871" s="1">
        <v>868</v>
      </c>
      <c r="G871" s="1">
        <v>39</v>
      </c>
      <c r="H871" s="1">
        <v>1552000000</v>
      </c>
      <c r="I871" s="1" t="str">
        <f t="shared" si="56"/>
        <v/>
      </c>
      <c r="J871" t="str">
        <f t="shared" si="57"/>
        <v>OK</v>
      </c>
      <c r="K871">
        <f t="shared" si="58"/>
        <v>2.0560567010309279E-3</v>
      </c>
      <c r="M871" s="3" t="s">
        <v>868</v>
      </c>
    </row>
    <row r="872" spans="2:13" ht="17">
      <c r="B872" s="1">
        <v>869</v>
      </c>
      <c r="C872" s="1">
        <v>509441</v>
      </c>
      <c r="D872" s="1">
        <v>3364450000</v>
      </c>
      <c r="E872" s="1" t="str">
        <f t="shared" si="55"/>
        <v/>
      </c>
      <c r="F872" s="1">
        <v>869</v>
      </c>
      <c r="G872" s="1">
        <v>509441</v>
      </c>
      <c r="H872" s="1">
        <v>22172000000</v>
      </c>
      <c r="I872" s="1" t="str">
        <f t="shared" si="56"/>
        <v/>
      </c>
      <c r="J872" t="str">
        <f t="shared" si="57"/>
        <v>OK</v>
      </c>
      <c r="K872">
        <f t="shared" si="58"/>
        <v>0.15174318960851524</v>
      </c>
      <c r="M872" s="3" t="s">
        <v>869</v>
      </c>
    </row>
    <row r="873" spans="2:13" ht="17">
      <c r="B873" s="1">
        <v>870</v>
      </c>
      <c r="C873" s="1">
        <v>4691839</v>
      </c>
      <c r="D873" s="1">
        <v>8495467000</v>
      </c>
      <c r="E873" s="1" t="str">
        <f t="shared" si="55"/>
        <v/>
      </c>
      <c r="F873" s="1">
        <v>870</v>
      </c>
      <c r="G873" s="1">
        <v>4691839</v>
      </c>
      <c r="H873" s="1">
        <v>14548000000</v>
      </c>
      <c r="I873" s="1" t="str">
        <f t="shared" si="56"/>
        <v/>
      </c>
      <c r="J873" t="str">
        <f t="shared" si="57"/>
        <v>OK</v>
      </c>
      <c r="K873">
        <f t="shared" si="58"/>
        <v>0.58396116304646684</v>
      </c>
      <c r="M873" s="3" t="s">
        <v>870</v>
      </c>
    </row>
    <row r="874" spans="2:13" ht="17">
      <c r="B874" s="1">
        <v>871</v>
      </c>
      <c r="C874" s="1">
        <v>168118</v>
      </c>
      <c r="D874" s="1">
        <v>1163256000</v>
      </c>
      <c r="E874" s="1" t="str">
        <f t="shared" si="55"/>
        <v/>
      </c>
      <c r="F874" s="1">
        <v>871</v>
      </c>
      <c r="G874" s="1">
        <v>168118</v>
      </c>
      <c r="H874" s="1">
        <v>4316000000</v>
      </c>
      <c r="I874" s="1" t="str">
        <f t="shared" si="56"/>
        <v/>
      </c>
      <c r="J874" t="str">
        <f t="shared" si="57"/>
        <v>OK</v>
      </c>
      <c r="K874">
        <f t="shared" si="58"/>
        <v>0.2695217794253939</v>
      </c>
      <c r="M874" s="3" t="s">
        <v>871</v>
      </c>
    </row>
    <row r="875" spans="2:13" ht="17">
      <c r="B875" s="1">
        <v>872</v>
      </c>
      <c r="C875" s="1">
        <v>12499</v>
      </c>
      <c r="D875" s="1">
        <v>259806000</v>
      </c>
      <c r="E875" s="1" t="str">
        <f t="shared" si="55"/>
        <v/>
      </c>
      <c r="F875" s="1">
        <v>872</v>
      </c>
      <c r="G875" s="1">
        <v>12499</v>
      </c>
      <c r="H875" s="1">
        <v>1600000000</v>
      </c>
      <c r="I875" s="1" t="str">
        <f t="shared" si="56"/>
        <v/>
      </c>
      <c r="J875" t="str">
        <f t="shared" si="57"/>
        <v>OK</v>
      </c>
      <c r="K875">
        <f t="shared" si="58"/>
        <v>0.16237874999999999</v>
      </c>
      <c r="M875" s="3" t="s">
        <v>872</v>
      </c>
    </row>
    <row r="876" spans="2:13" ht="17">
      <c r="B876" s="1">
        <v>873</v>
      </c>
      <c r="C876" s="1">
        <v>3410</v>
      </c>
      <c r="D876" s="1">
        <v>73214000</v>
      </c>
      <c r="E876" s="1" t="str">
        <f t="shared" si="55"/>
        <v/>
      </c>
      <c r="F876" s="1">
        <v>873</v>
      </c>
      <c r="G876" s="1">
        <v>3410</v>
      </c>
      <c r="H876" s="1">
        <v>1256000000</v>
      </c>
      <c r="I876" s="1" t="str">
        <f t="shared" si="56"/>
        <v/>
      </c>
      <c r="J876" t="str">
        <f t="shared" si="57"/>
        <v>OK</v>
      </c>
      <c r="K876">
        <f t="shared" si="58"/>
        <v>5.8291401273885352E-2</v>
      </c>
      <c r="M876" s="3" t="s">
        <v>873</v>
      </c>
    </row>
    <row r="877" spans="2:13" ht="17">
      <c r="B877" s="1">
        <v>874</v>
      </c>
      <c r="C877" s="1">
        <v>312</v>
      </c>
      <c r="D877" s="1">
        <v>19405000</v>
      </c>
      <c r="E877" s="1" t="str">
        <f t="shared" si="55"/>
        <v/>
      </c>
      <c r="F877" s="1">
        <v>874</v>
      </c>
      <c r="G877" s="1">
        <v>312</v>
      </c>
      <c r="H877" s="1">
        <v>7840000000</v>
      </c>
      <c r="I877" s="1" t="str">
        <f t="shared" si="56"/>
        <v/>
      </c>
      <c r="J877" t="str">
        <f t="shared" si="57"/>
        <v>OK</v>
      </c>
      <c r="K877">
        <f t="shared" si="58"/>
        <v>2.4751275510204083E-3</v>
      </c>
      <c r="M877" s="3" t="s">
        <v>874</v>
      </c>
    </row>
    <row r="878" spans="2:13" ht="17">
      <c r="B878" s="1">
        <v>875</v>
      </c>
      <c r="C878" s="1">
        <v>17116</v>
      </c>
      <c r="D878" s="1">
        <v>156588000</v>
      </c>
      <c r="E878" s="1" t="str">
        <f t="shared" si="55"/>
        <v/>
      </c>
      <c r="F878" s="1">
        <v>875</v>
      </c>
      <c r="G878" s="1">
        <v>17116</v>
      </c>
      <c r="H878" s="1">
        <v>8164000000</v>
      </c>
      <c r="I878" s="1" t="str">
        <f t="shared" si="56"/>
        <v/>
      </c>
      <c r="J878" t="str">
        <f t="shared" si="57"/>
        <v>OK</v>
      </c>
      <c r="K878">
        <f t="shared" si="58"/>
        <v>1.9180303772660459E-2</v>
      </c>
      <c r="M878" s="3" t="s">
        <v>875</v>
      </c>
    </row>
    <row r="879" spans="2:13" ht="17">
      <c r="B879" s="1">
        <v>876</v>
      </c>
      <c r="C879" s="1">
        <v>2732</v>
      </c>
      <c r="D879" s="1">
        <v>40196000</v>
      </c>
      <c r="E879" s="1" t="str">
        <f t="shared" si="55"/>
        <v/>
      </c>
      <c r="F879" s="1">
        <v>876</v>
      </c>
      <c r="G879" s="1">
        <v>2732</v>
      </c>
      <c r="H879" s="1">
        <v>628000000</v>
      </c>
      <c r="I879" s="1" t="str">
        <f t="shared" si="56"/>
        <v/>
      </c>
      <c r="J879" t="str">
        <f t="shared" si="57"/>
        <v>OK</v>
      </c>
      <c r="K879">
        <f t="shared" si="58"/>
        <v>6.4006369426751586E-2</v>
      </c>
      <c r="M879" s="3" t="s">
        <v>876</v>
      </c>
    </row>
    <row r="880" spans="2:13" ht="17">
      <c r="B880" s="1">
        <v>877</v>
      </c>
      <c r="C880" s="1">
        <v>1956</v>
      </c>
      <c r="D880" s="1">
        <v>60371031000</v>
      </c>
      <c r="E880" s="1" t="str">
        <f t="shared" si="55"/>
        <v>T</v>
      </c>
      <c r="F880" s="1">
        <v>877</v>
      </c>
      <c r="G880" s="1">
        <v>0</v>
      </c>
      <c r="H880" s="1">
        <v>60096000000</v>
      </c>
      <c r="I880" s="1" t="str">
        <f t="shared" si="56"/>
        <v>T</v>
      </c>
      <c r="J880" t="str">
        <f t="shared" si="57"/>
        <v>T</v>
      </c>
      <c r="K880">
        <f t="shared" si="58"/>
        <v>1.0045765275559106</v>
      </c>
      <c r="M880" s="3" t="s">
        <v>877</v>
      </c>
    </row>
    <row r="881" spans="2:13" ht="17">
      <c r="B881" s="1">
        <v>878</v>
      </c>
      <c r="C881" s="1">
        <v>97627</v>
      </c>
      <c r="D881" s="1">
        <v>546000000</v>
      </c>
      <c r="E881" s="1" t="str">
        <f t="shared" si="55"/>
        <v/>
      </c>
      <c r="F881" s="1">
        <v>878</v>
      </c>
      <c r="G881" s="1">
        <v>97627</v>
      </c>
      <c r="H881" s="1">
        <v>2420000000</v>
      </c>
      <c r="I881" s="1" t="str">
        <f t="shared" si="56"/>
        <v/>
      </c>
      <c r="J881" t="str">
        <f t="shared" si="57"/>
        <v>OK</v>
      </c>
      <c r="K881">
        <f t="shared" si="58"/>
        <v>0.22561983471074379</v>
      </c>
      <c r="M881" s="3" t="s">
        <v>878</v>
      </c>
    </row>
    <row r="882" spans="2:13" ht="17">
      <c r="B882" s="1">
        <v>879</v>
      </c>
      <c r="C882" s="1">
        <v>209767</v>
      </c>
      <c r="D882" s="1">
        <v>2661936000</v>
      </c>
      <c r="E882" s="1" t="str">
        <f t="shared" si="55"/>
        <v/>
      </c>
      <c r="F882" s="1">
        <v>879</v>
      </c>
      <c r="G882" s="1">
        <v>209767</v>
      </c>
      <c r="H882" s="1">
        <v>39968000000</v>
      </c>
      <c r="I882" s="1" t="str">
        <f t="shared" si="56"/>
        <v/>
      </c>
      <c r="J882" t="str">
        <f t="shared" si="57"/>
        <v>OK</v>
      </c>
      <c r="K882">
        <f t="shared" si="58"/>
        <v>6.6601681345076061E-2</v>
      </c>
      <c r="M882" s="3" t="s">
        <v>879</v>
      </c>
    </row>
    <row r="883" spans="2:13" ht="17">
      <c r="B883" s="1">
        <v>880</v>
      </c>
      <c r="C883" s="1">
        <v>344</v>
      </c>
      <c r="D883" s="1">
        <v>22776000</v>
      </c>
      <c r="E883" s="1" t="str">
        <f t="shared" si="55"/>
        <v/>
      </c>
      <c r="F883" s="1">
        <v>880</v>
      </c>
      <c r="G883" s="1">
        <v>344</v>
      </c>
      <c r="H883" s="1">
        <v>412000000</v>
      </c>
      <c r="I883" s="1" t="str">
        <f t="shared" si="56"/>
        <v/>
      </c>
      <c r="J883" t="str">
        <f t="shared" si="57"/>
        <v>OK</v>
      </c>
      <c r="K883">
        <f t="shared" si="58"/>
        <v>5.528155339805825E-2</v>
      </c>
      <c r="M883" s="3" t="s">
        <v>880</v>
      </c>
    </row>
    <row r="884" spans="2:13" ht="17">
      <c r="B884" s="1">
        <v>881</v>
      </c>
      <c r="C884" s="1">
        <v>15812</v>
      </c>
      <c r="D884" s="1">
        <v>416737000</v>
      </c>
      <c r="E884" s="1" t="str">
        <f t="shared" si="55"/>
        <v/>
      </c>
      <c r="F884" s="1">
        <v>881</v>
      </c>
      <c r="G884" s="1">
        <v>15812</v>
      </c>
      <c r="H884" s="1">
        <v>6596000000</v>
      </c>
      <c r="I884" s="1" t="str">
        <f t="shared" si="56"/>
        <v/>
      </c>
      <c r="J884" t="str">
        <f t="shared" si="57"/>
        <v>OK</v>
      </c>
      <c r="K884">
        <f t="shared" si="58"/>
        <v>6.3180260764099452E-2</v>
      </c>
      <c r="M884" s="3" t="s">
        <v>881</v>
      </c>
    </row>
    <row r="885" spans="2:13" ht="17">
      <c r="B885" s="1">
        <v>882</v>
      </c>
      <c r="C885" s="1">
        <v>18949</v>
      </c>
      <c r="D885" s="1">
        <v>428379000</v>
      </c>
      <c r="E885" s="1" t="str">
        <f t="shared" si="55"/>
        <v/>
      </c>
      <c r="F885" s="1">
        <v>882</v>
      </c>
      <c r="G885" s="1">
        <v>18949</v>
      </c>
      <c r="H885" s="1">
        <v>7956000000</v>
      </c>
      <c r="I885" s="1" t="str">
        <f t="shared" si="56"/>
        <v/>
      </c>
      <c r="J885" t="str">
        <f t="shared" si="57"/>
        <v>OK</v>
      </c>
      <c r="K885">
        <f t="shared" si="58"/>
        <v>5.3843514328808448E-2</v>
      </c>
      <c r="M885" s="3" t="s">
        <v>882</v>
      </c>
    </row>
    <row r="886" spans="2:13" ht="17">
      <c r="B886" s="1">
        <v>883</v>
      </c>
      <c r="C886" s="1">
        <v>6751</v>
      </c>
      <c r="D886" s="1">
        <v>206794000</v>
      </c>
      <c r="E886" s="1" t="str">
        <f t="shared" si="55"/>
        <v/>
      </c>
      <c r="F886" s="1">
        <v>883</v>
      </c>
      <c r="G886" s="1">
        <v>6751</v>
      </c>
      <c r="H886" s="1">
        <v>6032000000</v>
      </c>
      <c r="I886" s="1" t="str">
        <f t="shared" si="56"/>
        <v/>
      </c>
      <c r="J886" t="str">
        <f t="shared" si="57"/>
        <v>OK</v>
      </c>
      <c r="K886">
        <f t="shared" si="58"/>
        <v>3.4282824933687006E-2</v>
      </c>
      <c r="M886" s="3" t="s">
        <v>883</v>
      </c>
    </row>
    <row r="887" spans="2:13" ht="17">
      <c r="B887" s="1">
        <v>884</v>
      </c>
      <c r="C887" s="1">
        <v>4164</v>
      </c>
      <c r="D887" s="1">
        <v>129827000</v>
      </c>
      <c r="E887" s="1" t="str">
        <f t="shared" si="55"/>
        <v/>
      </c>
      <c r="F887" s="1">
        <v>884</v>
      </c>
      <c r="G887" s="1">
        <v>4164</v>
      </c>
      <c r="H887" s="1">
        <v>2588000000</v>
      </c>
      <c r="I887" s="1" t="str">
        <f t="shared" si="56"/>
        <v/>
      </c>
      <c r="J887" t="str">
        <f t="shared" si="57"/>
        <v>OK</v>
      </c>
      <c r="K887">
        <f t="shared" si="58"/>
        <v>5.0164992272024728E-2</v>
      </c>
      <c r="M887" s="3" t="s">
        <v>884</v>
      </c>
    </row>
    <row r="888" spans="2:13" ht="17">
      <c r="B888" s="1">
        <v>885</v>
      </c>
      <c r="C888" s="1">
        <v>441523</v>
      </c>
      <c r="D888" s="1">
        <v>1556359000</v>
      </c>
      <c r="E888" s="1" t="str">
        <f t="shared" si="55"/>
        <v/>
      </c>
      <c r="F888" s="1">
        <v>885</v>
      </c>
      <c r="G888" s="1">
        <v>441523</v>
      </c>
      <c r="H888" s="1">
        <v>3144000000</v>
      </c>
      <c r="I888" s="1" t="str">
        <f t="shared" si="56"/>
        <v/>
      </c>
      <c r="J888" t="str">
        <f t="shared" si="57"/>
        <v>OK</v>
      </c>
      <c r="K888">
        <f t="shared" si="58"/>
        <v>0.49502512722646308</v>
      </c>
      <c r="M888" s="3" t="s">
        <v>885</v>
      </c>
    </row>
    <row r="889" spans="2:13" ht="17">
      <c r="B889" s="1">
        <v>886</v>
      </c>
      <c r="C889" s="1">
        <v>221403</v>
      </c>
      <c r="D889" s="1">
        <v>2474182000</v>
      </c>
      <c r="E889" s="1" t="str">
        <f t="shared" si="55"/>
        <v/>
      </c>
      <c r="F889" s="1">
        <v>886</v>
      </c>
      <c r="G889" s="1">
        <v>221403</v>
      </c>
      <c r="H889" s="1">
        <v>38272000000</v>
      </c>
      <c r="I889" s="1" t="str">
        <f t="shared" si="56"/>
        <v/>
      </c>
      <c r="J889" t="str">
        <f t="shared" si="57"/>
        <v>OK</v>
      </c>
      <c r="K889">
        <f t="shared" si="58"/>
        <v>6.4647313963210704E-2</v>
      </c>
      <c r="M889" s="3" t="s">
        <v>886</v>
      </c>
    </row>
    <row r="890" spans="2:13" ht="17">
      <c r="B890" s="1">
        <v>887</v>
      </c>
      <c r="C890" s="1">
        <v>22365998</v>
      </c>
      <c r="D890" s="1">
        <v>30951288000</v>
      </c>
      <c r="E890" s="1" t="str">
        <f t="shared" si="55"/>
        <v/>
      </c>
      <c r="F890" s="1">
        <v>887</v>
      </c>
      <c r="G890" s="1">
        <v>0</v>
      </c>
      <c r="H890" s="1">
        <v>136680000000</v>
      </c>
      <c r="I890" s="1" t="str">
        <f t="shared" si="56"/>
        <v>T</v>
      </c>
      <c r="J890" t="str">
        <f t="shared" si="57"/>
        <v>T</v>
      </c>
      <c r="K890">
        <f t="shared" si="58"/>
        <v>0.22645074626865672</v>
      </c>
      <c r="M890" s="3" t="s">
        <v>887</v>
      </c>
    </row>
    <row r="891" spans="2:13" ht="17">
      <c r="B891" s="1">
        <v>888</v>
      </c>
      <c r="C891" s="1">
        <v>36494</v>
      </c>
      <c r="D891" s="1">
        <v>357955000</v>
      </c>
      <c r="E891" s="1" t="str">
        <f t="shared" si="55"/>
        <v/>
      </c>
      <c r="F891" s="1">
        <v>888</v>
      </c>
      <c r="G891" s="1">
        <v>36494</v>
      </c>
      <c r="H891" s="1">
        <v>17516000000</v>
      </c>
      <c r="I891" s="1" t="str">
        <f t="shared" si="56"/>
        <v/>
      </c>
      <c r="J891" t="str">
        <f t="shared" si="57"/>
        <v>OK</v>
      </c>
      <c r="K891">
        <f t="shared" si="58"/>
        <v>2.0435887188855903E-2</v>
      </c>
      <c r="M891" s="3" t="s">
        <v>888</v>
      </c>
    </row>
    <row r="892" spans="2:13" ht="17">
      <c r="B892" s="1">
        <v>889</v>
      </c>
      <c r="C892" s="1">
        <v>1472</v>
      </c>
      <c r="D892" s="1">
        <v>60030795000</v>
      </c>
      <c r="E892" s="1" t="str">
        <f t="shared" si="55"/>
        <v>T</v>
      </c>
      <c r="F892" s="1">
        <v>889</v>
      </c>
      <c r="G892" s="1">
        <v>0</v>
      </c>
      <c r="H892" s="1">
        <v>85444000000</v>
      </c>
      <c r="I892" s="1" t="str">
        <f t="shared" si="56"/>
        <v>T</v>
      </c>
      <c r="J892" t="str">
        <f t="shared" si="57"/>
        <v>T</v>
      </c>
      <c r="K892">
        <f t="shared" si="58"/>
        <v>0.70257472730677406</v>
      </c>
      <c r="M892" s="3" t="s">
        <v>889</v>
      </c>
    </row>
    <row r="893" spans="2:13" ht="17">
      <c r="B893" s="1">
        <v>890</v>
      </c>
      <c r="C893" s="1">
        <v>43440</v>
      </c>
      <c r="D893" s="1">
        <v>434971000</v>
      </c>
      <c r="E893" s="1" t="str">
        <f t="shared" si="55"/>
        <v/>
      </c>
      <c r="F893" s="1">
        <v>890</v>
      </c>
      <c r="G893" s="1">
        <v>43440</v>
      </c>
      <c r="H893" s="1">
        <v>2580000000</v>
      </c>
      <c r="I893" s="1" t="str">
        <f t="shared" si="56"/>
        <v/>
      </c>
      <c r="J893" t="str">
        <f t="shared" si="57"/>
        <v>OK</v>
      </c>
      <c r="K893">
        <f t="shared" si="58"/>
        <v>0.16859341085271318</v>
      </c>
      <c r="M893" s="3" t="s">
        <v>890</v>
      </c>
    </row>
    <row r="894" spans="2:13" ht="17">
      <c r="B894" s="1">
        <v>891</v>
      </c>
      <c r="C894" s="1">
        <v>35</v>
      </c>
      <c r="D894" s="1">
        <v>24238000</v>
      </c>
      <c r="E894" s="1" t="str">
        <f t="shared" si="55"/>
        <v/>
      </c>
      <c r="F894" s="1">
        <v>891</v>
      </c>
      <c r="G894" s="1">
        <v>35</v>
      </c>
      <c r="H894" s="1">
        <v>4296000000</v>
      </c>
      <c r="I894" s="1" t="str">
        <f t="shared" si="56"/>
        <v/>
      </c>
      <c r="J894" t="str">
        <f t="shared" si="57"/>
        <v>OK</v>
      </c>
      <c r="K894">
        <f t="shared" si="58"/>
        <v>5.6419925512104282E-3</v>
      </c>
      <c r="M894" s="3" t="s">
        <v>891</v>
      </c>
    </row>
    <row r="895" spans="2:13" ht="17">
      <c r="B895" s="1">
        <v>892</v>
      </c>
      <c r="C895" s="1">
        <v>2506698</v>
      </c>
      <c r="D895" s="1">
        <v>44836648000</v>
      </c>
      <c r="E895" s="1" t="str">
        <f t="shared" si="55"/>
        <v/>
      </c>
      <c r="F895" s="1">
        <v>892</v>
      </c>
      <c r="G895" s="1">
        <v>1476281</v>
      </c>
      <c r="H895" s="1">
        <v>60696000000</v>
      </c>
      <c r="I895" s="1" t="str">
        <f t="shared" si="56"/>
        <v>T</v>
      </c>
      <c r="J895" t="str">
        <f t="shared" si="57"/>
        <v>T</v>
      </c>
      <c r="K895">
        <f t="shared" si="58"/>
        <v>0.73870844866218532</v>
      </c>
      <c r="M895" s="3" t="s">
        <v>892</v>
      </c>
    </row>
    <row r="896" spans="2:13" ht="17">
      <c r="B896" s="1">
        <v>893</v>
      </c>
      <c r="C896" s="1">
        <v>1876079</v>
      </c>
      <c r="D896" s="1">
        <v>8882263000</v>
      </c>
      <c r="E896" s="1" t="str">
        <f t="shared" si="55"/>
        <v/>
      </c>
      <c r="F896" s="1">
        <v>893</v>
      </c>
      <c r="G896" s="1">
        <v>1876079</v>
      </c>
      <c r="H896" s="1">
        <v>1764000000</v>
      </c>
      <c r="I896" s="1" t="str">
        <f t="shared" si="56"/>
        <v/>
      </c>
      <c r="J896" t="str">
        <f t="shared" si="57"/>
        <v>OK</v>
      </c>
      <c r="K896">
        <f t="shared" si="58"/>
        <v>5.0352964852607709</v>
      </c>
      <c r="M896" s="3" t="s">
        <v>893</v>
      </c>
    </row>
    <row r="897" spans="2:13" ht="17">
      <c r="B897" s="1">
        <v>894</v>
      </c>
      <c r="C897" s="1">
        <v>13788</v>
      </c>
      <c r="D897" s="1">
        <v>428928000</v>
      </c>
      <c r="E897" s="1" t="str">
        <f t="shared" si="55"/>
        <v/>
      </c>
      <c r="F897" s="1">
        <v>894</v>
      </c>
      <c r="G897" s="1">
        <v>13788</v>
      </c>
      <c r="H897" s="1">
        <v>8132000000</v>
      </c>
      <c r="I897" s="1" t="str">
        <f t="shared" si="56"/>
        <v/>
      </c>
      <c r="J897" t="str">
        <f t="shared" si="57"/>
        <v>OK</v>
      </c>
      <c r="K897">
        <f t="shared" si="58"/>
        <v>5.2745696015740286E-2</v>
      </c>
      <c r="M897" s="3" t="s">
        <v>894</v>
      </c>
    </row>
    <row r="898" spans="2:13" ht="17">
      <c r="B898" s="1">
        <v>895</v>
      </c>
      <c r="C898" s="1">
        <v>75</v>
      </c>
      <c r="D898" s="1">
        <v>6098000</v>
      </c>
      <c r="E898" s="1" t="str">
        <f t="shared" si="55"/>
        <v/>
      </c>
      <c r="F898" s="1">
        <v>895</v>
      </c>
      <c r="G898" s="1">
        <v>75</v>
      </c>
      <c r="H898" s="1">
        <v>752000000</v>
      </c>
      <c r="I898" s="1" t="str">
        <f t="shared" si="56"/>
        <v/>
      </c>
      <c r="J898" t="str">
        <f t="shared" si="57"/>
        <v>OK</v>
      </c>
      <c r="K898">
        <f t="shared" si="58"/>
        <v>8.1090425531914895E-3</v>
      </c>
      <c r="M898" s="3" t="s">
        <v>895</v>
      </c>
    </row>
    <row r="899" spans="2:13" ht="17">
      <c r="B899" s="1">
        <v>896</v>
      </c>
      <c r="C899" s="1">
        <v>177</v>
      </c>
      <c r="D899" s="1">
        <v>11069000</v>
      </c>
      <c r="E899" s="1" t="str">
        <f t="shared" si="55"/>
        <v/>
      </c>
      <c r="F899" s="1">
        <v>896</v>
      </c>
      <c r="G899" s="1">
        <v>177</v>
      </c>
      <c r="H899" s="1">
        <v>1040000000</v>
      </c>
      <c r="I899" s="1" t="str">
        <f t="shared" si="56"/>
        <v/>
      </c>
      <c r="J899" t="str">
        <f t="shared" si="57"/>
        <v>OK</v>
      </c>
      <c r="K899">
        <f t="shared" si="58"/>
        <v>1.064326923076923E-2</v>
      </c>
      <c r="M899" s="3" t="s">
        <v>896</v>
      </c>
    </row>
    <row r="900" spans="2:13" ht="17">
      <c r="B900" s="1">
        <v>897</v>
      </c>
      <c r="C900" s="1">
        <v>1</v>
      </c>
      <c r="D900" s="1">
        <v>164000</v>
      </c>
      <c r="E900" s="1" t="str">
        <f t="shared" si="55"/>
        <v/>
      </c>
      <c r="F900" s="1">
        <v>897</v>
      </c>
      <c r="G900" s="1">
        <v>1</v>
      </c>
      <c r="H900" s="1">
        <v>492000000</v>
      </c>
      <c r="I900" s="1" t="str">
        <f t="shared" si="56"/>
        <v/>
      </c>
      <c r="J900" t="str">
        <f t="shared" si="57"/>
        <v>OK</v>
      </c>
      <c r="K900">
        <f t="shared" si="58"/>
        <v>3.3333333333333332E-4</v>
      </c>
      <c r="M900" s="3" t="s">
        <v>897</v>
      </c>
    </row>
    <row r="901" spans="2:13" ht="17">
      <c r="B901" s="1">
        <v>898</v>
      </c>
      <c r="C901" s="1">
        <v>1582581</v>
      </c>
      <c r="D901" s="1">
        <v>2611541000</v>
      </c>
      <c r="E901" s="1" t="str">
        <f t="shared" ref="E901:E964" si="59">IF(D901&gt;$A$3, "T","")</f>
        <v/>
      </c>
      <c r="F901" s="1">
        <v>898</v>
      </c>
      <c r="G901" s="1">
        <v>1582581</v>
      </c>
      <c r="H901" s="1">
        <v>21124000000</v>
      </c>
      <c r="I901" s="1" t="str">
        <f t="shared" ref="I901:I964" si="60">IF(H901&gt;$A$3, "T","")</f>
        <v/>
      </c>
      <c r="J901" t="str">
        <f t="shared" ref="J901:J964" si="61">IF(OR(I901="T",E901="T"),"T",IF(C901&lt;&gt;G901,"DIF","OK"))</f>
        <v>OK</v>
      </c>
      <c r="K901">
        <f t="shared" si="58"/>
        <v>0.12362909486839614</v>
      </c>
      <c r="M901" s="3" t="s">
        <v>898</v>
      </c>
    </row>
    <row r="902" spans="2:13" ht="17">
      <c r="B902" s="1">
        <v>899</v>
      </c>
      <c r="C902" s="1">
        <v>0</v>
      </c>
      <c r="D902" s="1">
        <v>32000</v>
      </c>
      <c r="E902" s="1" t="str">
        <f t="shared" si="59"/>
        <v/>
      </c>
      <c r="F902" s="1">
        <v>899</v>
      </c>
      <c r="G902" s="1">
        <v>0</v>
      </c>
      <c r="H902" s="1">
        <v>4000000</v>
      </c>
      <c r="I902" s="1" t="str">
        <f t="shared" si="60"/>
        <v/>
      </c>
      <c r="J902" t="str">
        <f t="shared" si="61"/>
        <v>OK</v>
      </c>
      <c r="K902">
        <f t="shared" si="58"/>
        <v>8.0000000000000002E-3</v>
      </c>
      <c r="M902" s="3" t="s">
        <v>899</v>
      </c>
    </row>
    <row r="903" spans="2:13" ht="17">
      <c r="B903" s="1">
        <v>900</v>
      </c>
      <c r="C903" s="1">
        <v>373</v>
      </c>
      <c r="D903" s="1">
        <v>19821000</v>
      </c>
      <c r="E903" s="1" t="str">
        <f t="shared" si="59"/>
        <v/>
      </c>
      <c r="F903" s="1">
        <v>900</v>
      </c>
      <c r="G903" s="1">
        <v>373</v>
      </c>
      <c r="H903" s="1">
        <v>2024000000</v>
      </c>
      <c r="I903" s="1" t="str">
        <f t="shared" si="60"/>
        <v/>
      </c>
      <c r="J903" t="str">
        <f t="shared" si="61"/>
        <v>OK</v>
      </c>
      <c r="K903">
        <f t="shared" si="58"/>
        <v>9.7929841897233198E-3</v>
      </c>
      <c r="M903" s="3" t="s">
        <v>900</v>
      </c>
    </row>
    <row r="904" spans="2:13" ht="17">
      <c r="B904" s="1">
        <v>901</v>
      </c>
      <c r="C904" s="1">
        <v>49516226</v>
      </c>
      <c r="D904" s="1">
        <v>9105348000</v>
      </c>
      <c r="E904" s="1" t="str">
        <f t="shared" si="59"/>
        <v/>
      </c>
      <c r="F904" s="1">
        <v>901</v>
      </c>
      <c r="G904" s="1">
        <v>0</v>
      </c>
      <c r="H904" s="1">
        <v>85488000000</v>
      </c>
      <c r="I904" s="1" t="str">
        <f t="shared" si="60"/>
        <v>T</v>
      </c>
      <c r="J904" t="str">
        <f t="shared" si="61"/>
        <v>T</v>
      </c>
      <c r="K904">
        <f t="shared" si="58"/>
        <v>0.10651024705221786</v>
      </c>
      <c r="M904" s="3" t="s">
        <v>901</v>
      </c>
    </row>
    <row r="905" spans="2:13" ht="17">
      <c r="B905" s="1">
        <v>902</v>
      </c>
      <c r="C905" s="1">
        <v>14971</v>
      </c>
      <c r="D905" s="1">
        <v>231041000</v>
      </c>
      <c r="E905" s="1" t="str">
        <f t="shared" si="59"/>
        <v/>
      </c>
      <c r="F905" s="1">
        <v>902</v>
      </c>
      <c r="G905" s="1">
        <v>14971</v>
      </c>
      <c r="H905" s="1">
        <v>3636000000</v>
      </c>
      <c r="I905" s="1" t="str">
        <f t="shared" si="60"/>
        <v/>
      </c>
      <c r="J905" t="str">
        <f t="shared" si="61"/>
        <v>OK</v>
      </c>
      <c r="K905">
        <f t="shared" si="58"/>
        <v>6.3542629262926295E-2</v>
      </c>
      <c r="M905" s="3" t="s">
        <v>902</v>
      </c>
    </row>
    <row r="906" spans="2:13" ht="17">
      <c r="B906" s="1">
        <v>903</v>
      </c>
      <c r="C906" s="1">
        <v>5315</v>
      </c>
      <c r="D906" s="1">
        <v>219564000</v>
      </c>
      <c r="E906" s="1" t="str">
        <f t="shared" si="59"/>
        <v/>
      </c>
      <c r="F906" s="1">
        <v>903</v>
      </c>
      <c r="G906" s="1">
        <v>5315</v>
      </c>
      <c r="H906" s="1">
        <v>4496000000</v>
      </c>
      <c r="I906" s="1" t="str">
        <f t="shared" si="60"/>
        <v/>
      </c>
      <c r="J906" t="str">
        <f t="shared" si="61"/>
        <v>OK</v>
      </c>
      <c r="K906">
        <f t="shared" si="58"/>
        <v>4.8835409252669042E-2</v>
      </c>
      <c r="M906" s="3" t="s">
        <v>903</v>
      </c>
    </row>
    <row r="907" spans="2:13" ht="17">
      <c r="B907" s="1">
        <v>904</v>
      </c>
      <c r="C907" s="1">
        <v>239574</v>
      </c>
      <c r="D907" s="1">
        <v>1361561000</v>
      </c>
      <c r="E907" s="1" t="str">
        <f t="shared" si="59"/>
        <v/>
      </c>
      <c r="F907" s="1">
        <v>904</v>
      </c>
      <c r="G907" s="1">
        <v>239574</v>
      </c>
      <c r="H907" s="1">
        <v>1752000000</v>
      </c>
      <c r="I907" s="1" t="str">
        <f t="shared" si="60"/>
        <v/>
      </c>
      <c r="J907" t="str">
        <f t="shared" si="61"/>
        <v>OK</v>
      </c>
      <c r="K907">
        <f t="shared" si="58"/>
        <v>0.77714668949771692</v>
      </c>
      <c r="M907" s="3" t="s">
        <v>904</v>
      </c>
    </row>
    <row r="908" spans="2:13" ht="17">
      <c r="B908" s="1">
        <v>905</v>
      </c>
      <c r="C908" s="1">
        <v>16826</v>
      </c>
      <c r="D908" s="1">
        <v>59175000</v>
      </c>
      <c r="E908" s="1" t="str">
        <f t="shared" si="59"/>
        <v/>
      </c>
      <c r="F908" s="1">
        <v>905</v>
      </c>
      <c r="G908" s="1">
        <v>16826</v>
      </c>
      <c r="H908" s="1">
        <v>596000000</v>
      </c>
      <c r="I908" s="1" t="str">
        <f t="shared" si="60"/>
        <v/>
      </c>
      <c r="J908" t="str">
        <f t="shared" si="61"/>
        <v>OK</v>
      </c>
      <c r="K908">
        <f t="shared" si="58"/>
        <v>9.928691275167785E-2</v>
      </c>
      <c r="M908" s="3" t="s">
        <v>905</v>
      </c>
    </row>
    <row r="909" spans="2:13" ht="17">
      <c r="B909" s="1">
        <v>906</v>
      </c>
      <c r="C909" s="1">
        <v>482081</v>
      </c>
      <c r="D909" s="1">
        <v>1742898000</v>
      </c>
      <c r="E909" s="1" t="str">
        <f t="shared" si="59"/>
        <v/>
      </c>
      <c r="F909" s="1">
        <v>906</v>
      </c>
      <c r="G909" s="1">
        <v>482081</v>
      </c>
      <c r="H909" s="1">
        <v>6256000000</v>
      </c>
      <c r="I909" s="1" t="str">
        <f t="shared" si="60"/>
        <v/>
      </c>
      <c r="J909" t="str">
        <f t="shared" si="61"/>
        <v>OK</v>
      </c>
      <c r="K909">
        <f t="shared" si="58"/>
        <v>0.27859622762148339</v>
      </c>
      <c r="M909" s="3" t="s">
        <v>906</v>
      </c>
    </row>
    <row r="910" spans="2:13" ht="17">
      <c r="B910" s="1">
        <v>907</v>
      </c>
      <c r="C910" s="1">
        <v>12597</v>
      </c>
      <c r="D910" s="1">
        <v>112909000</v>
      </c>
      <c r="E910" s="1" t="str">
        <f t="shared" si="59"/>
        <v/>
      </c>
      <c r="F910" s="1">
        <v>907</v>
      </c>
      <c r="G910" s="1">
        <v>12597</v>
      </c>
      <c r="H910" s="1">
        <v>3452000000</v>
      </c>
      <c r="I910" s="1" t="str">
        <f t="shared" si="60"/>
        <v/>
      </c>
      <c r="J910" t="str">
        <f t="shared" si="61"/>
        <v>OK</v>
      </c>
      <c r="K910">
        <f t="shared" si="58"/>
        <v>3.2708285052143682E-2</v>
      </c>
      <c r="M910" s="3" t="s">
        <v>907</v>
      </c>
    </row>
    <row r="911" spans="2:13" ht="17">
      <c r="B911" s="1">
        <v>908</v>
      </c>
      <c r="C911" s="1">
        <v>740977</v>
      </c>
      <c r="D911" s="1">
        <v>4566908000</v>
      </c>
      <c r="E911" s="1" t="str">
        <f t="shared" si="59"/>
        <v/>
      </c>
      <c r="F911" s="1">
        <v>908</v>
      </c>
      <c r="G911" s="1">
        <v>0</v>
      </c>
      <c r="H911" s="1">
        <v>60188000000</v>
      </c>
      <c r="I911" s="1" t="str">
        <f t="shared" si="60"/>
        <v>T</v>
      </c>
      <c r="J911" t="str">
        <f t="shared" si="61"/>
        <v>T</v>
      </c>
      <c r="K911">
        <f t="shared" si="58"/>
        <v>7.5877384196185282E-2</v>
      </c>
      <c r="M911" s="3" t="s">
        <v>908</v>
      </c>
    </row>
    <row r="912" spans="2:13" ht="17">
      <c r="B912" s="1">
        <v>909</v>
      </c>
      <c r="C912" s="1">
        <v>4</v>
      </c>
      <c r="D912" s="1">
        <v>990000</v>
      </c>
      <c r="E912" s="1" t="str">
        <f t="shared" si="59"/>
        <v/>
      </c>
      <c r="F912" s="1">
        <v>909</v>
      </c>
      <c r="G912" s="1">
        <v>0</v>
      </c>
      <c r="H912" s="1">
        <v>87752000000</v>
      </c>
      <c r="I912" s="1" t="str">
        <f t="shared" si="60"/>
        <v>T</v>
      </c>
      <c r="J912" t="str">
        <f t="shared" si="61"/>
        <v>T</v>
      </c>
      <c r="K912">
        <f t="shared" si="58"/>
        <v>1.1281794147141945E-5</v>
      </c>
      <c r="M912" s="3" t="s">
        <v>909</v>
      </c>
    </row>
    <row r="913" spans="2:13" ht="17">
      <c r="B913" s="1">
        <v>910</v>
      </c>
      <c r="C913" s="1">
        <v>1387</v>
      </c>
      <c r="D913" s="1">
        <v>36194000</v>
      </c>
      <c r="E913" s="1" t="str">
        <f t="shared" si="59"/>
        <v/>
      </c>
      <c r="F913" s="1">
        <v>910</v>
      </c>
      <c r="G913" s="1">
        <v>1387</v>
      </c>
      <c r="H913" s="1">
        <v>1028000000</v>
      </c>
      <c r="I913" s="1" t="str">
        <f t="shared" si="60"/>
        <v/>
      </c>
      <c r="J913" t="str">
        <f t="shared" si="61"/>
        <v>OK</v>
      </c>
      <c r="K913">
        <f t="shared" ref="K913:K976" si="62">D913/H913</f>
        <v>3.5208171206225679E-2</v>
      </c>
      <c r="M913" s="3" t="s">
        <v>910</v>
      </c>
    </row>
    <row r="914" spans="2:13" ht="17">
      <c r="B914" s="1">
        <v>911</v>
      </c>
      <c r="C914" s="1">
        <v>22</v>
      </c>
      <c r="D914" s="1">
        <v>2603000</v>
      </c>
      <c r="E914" s="1" t="str">
        <f t="shared" si="59"/>
        <v/>
      </c>
      <c r="F914" s="1">
        <v>911</v>
      </c>
      <c r="G914" s="1">
        <v>0</v>
      </c>
      <c r="H914" s="1">
        <v>85252000000</v>
      </c>
      <c r="I914" s="1" t="str">
        <f t="shared" si="60"/>
        <v>T</v>
      </c>
      <c r="J914" t="str">
        <f t="shared" si="61"/>
        <v>T</v>
      </c>
      <c r="K914">
        <f t="shared" si="62"/>
        <v>3.0533008023272179E-5</v>
      </c>
      <c r="M914" s="3" t="s">
        <v>911</v>
      </c>
    </row>
    <row r="915" spans="2:13" ht="17">
      <c r="B915" s="1">
        <v>912</v>
      </c>
      <c r="C915" s="1">
        <v>0</v>
      </c>
      <c r="D915" s="1">
        <v>0</v>
      </c>
      <c r="E915" s="1" t="str">
        <f t="shared" si="59"/>
        <v/>
      </c>
      <c r="F915" s="1">
        <v>912</v>
      </c>
      <c r="G915" s="1">
        <v>0</v>
      </c>
      <c r="H915" s="1">
        <v>0</v>
      </c>
      <c r="I915" s="1" t="str">
        <f t="shared" si="60"/>
        <v/>
      </c>
      <c r="J915" t="str">
        <f t="shared" si="61"/>
        <v>OK</v>
      </c>
      <c r="K915" t="e">
        <f t="shared" si="62"/>
        <v>#DIV/0!</v>
      </c>
      <c r="M915" s="3" t="s">
        <v>912</v>
      </c>
    </row>
    <row r="916" spans="2:13" ht="17">
      <c r="B916" s="1">
        <v>913</v>
      </c>
      <c r="C916" s="1">
        <v>3119</v>
      </c>
      <c r="D916" s="1">
        <v>37039000</v>
      </c>
      <c r="E916" s="1" t="str">
        <f t="shared" si="59"/>
        <v/>
      </c>
      <c r="F916" s="1">
        <v>913</v>
      </c>
      <c r="G916" s="1">
        <v>3119</v>
      </c>
      <c r="H916" s="1">
        <v>1036000000</v>
      </c>
      <c r="I916" s="1" t="str">
        <f t="shared" si="60"/>
        <v/>
      </c>
      <c r="J916" t="str">
        <f t="shared" si="61"/>
        <v>OK</v>
      </c>
      <c r="K916">
        <f t="shared" si="62"/>
        <v>3.5751930501930505E-2</v>
      </c>
      <c r="M916" s="3" t="s">
        <v>913</v>
      </c>
    </row>
    <row r="917" spans="2:13" ht="17">
      <c r="B917" s="1">
        <v>914</v>
      </c>
      <c r="C917" s="1">
        <v>4</v>
      </c>
      <c r="D917" s="1">
        <v>686000</v>
      </c>
      <c r="E917" s="1" t="str">
        <f t="shared" si="59"/>
        <v/>
      </c>
      <c r="F917" s="1">
        <v>914</v>
      </c>
      <c r="G917" s="1">
        <v>0</v>
      </c>
      <c r="H917" s="1">
        <v>87820000000</v>
      </c>
      <c r="I917" s="1" t="str">
        <f t="shared" si="60"/>
        <v>T</v>
      </c>
      <c r="J917" t="str">
        <f t="shared" si="61"/>
        <v>T</v>
      </c>
      <c r="K917">
        <f t="shared" si="62"/>
        <v>7.8114324755181051E-6</v>
      </c>
      <c r="M917" s="3" t="s">
        <v>914</v>
      </c>
    </row>
    <row r="918" spans="2:13" ht="17">
      <c r="B918" s="1">
        <v>915</v>
      </c>
      <c r="C918" s="1">
        <v>57198</v>
      </c>
      <c r="D918" s="1">
        <v>357053000</v>
      </c>
      <c r="E918" s="1" t="str">
        <f t="shared" si="59"/>
        <v/>
      </c>
      <c r="F918" s="1">
        <v>915</v>
      </c>
      <c r="G918" s="1">
        <v>57198</v>
      </c>
      <c r="H918" s="1">
        <v>5144000000</v>
      </c>
      <c r="I918" s="1" t="str">
        <f t="shared" si="60"/>
        <v/>
      </c>
      <c r="J918" t="str">
        <f t="shared" si="61"/>
        <v>OK</v>
      </c>
      <c r="K918">
        <f t="shared" si="62"/>
        <v>6.9411547433903584E-2</v>
      </c>
      <c r="M918" s="3" t="s">
        <v>915</v>
      </c>
    </row>
    <row r="919" spans="2:13" ht="17">
      <c r="B919" s="1">
        <v>916</v>
      </c>
      <c r="C919" s="1">
        <v>5</v>
      </c>
      <c r="D919" s="1">
        <v>669000</v>
      </c>
      <c r="E919" s="1" t="str">
        <f t="shared" si="59"/>
        <v/>
      </c>
      <c r="F919" s="1">
        <v>916</v>
      </c>
      <c r="G919" s="1">
        <v>5</v>
      </c>
      <c r="H919" s="1">
        <v>488000000</v>
      </c>
      <c r="I919" s="1" t="str">
        <f t="shared" si="60"/>
        <v/>
      </c>
      <c r="J919" t="str">
        <f t="shared" si="61"/>
        <v>OK</v>
      </c>
      <c r="K919">
        <f t="shared" si="62"/>
        <v>1.3709016393442623E-3</v>
      </c>
      <c r="M919" s="3" t="s">
        <v>916</v>
      </c>
    </row>
    <row r="920" spans="2:13" ht="17">
      <c r="B920" s="1">
        <v>917</v>
      </c>
      <c r="C920" s="1">
        <v>274</v>
      </c>
      <c r="D920" s="1">
        <v>16606000</v>
      </c>
      <c r="E920" s="1" t="str">
        <f t="shared" si="59"/>
        <v/>
      </c>
      <c r="F920" s="1">
        <v>917</v>
      </c>
      <c r="G920" s="1">
        <v>274</v>
      </c>
      <c r="H920" s="1">
        <v>1292000000</v>
      </c>
      <c r="I920" s="1" t="str">
        <f t="shared" si="60"/>
        <v/>
      </c>
      <c r="J920" t="str">
        <f t="shared" si="61"/>
        <v>OK</v>
      </c>
      <c r="K920">
        <f t="shared" si="62"/>
        <v>1.2852941176470588E-2</v>
      </c>
      <c r="M920" s="3" t="s">
        <v>917</v>
      </c>
    </row>
    <row r="921" spans="2:13" ht="17">
      <c r="B921" s="1">
        <v>918</v>
      </c>
      <c r="C921" s="1">
        <v>206</v>
      </c>
      <c r="D921" s="1">
        <v>13264000</v>
      </c>
      <c r="E921" s="1" t="str">
        <f t="shared" si="59"/>
        <v/>
      </c>
      <c r="F921" s="1">
        <v>918</v>
      </c>
      <c r="G921" s="1">
        <v>206</v>
      </c>
      <c r="H921" s="1">
        <v>936000000</v>
      </c>
      <c r="I921" s="1" t="str">
        <f t="shared" si="60"/>
        <v/>
      </c>
      <c r="J921" t="str">
        <f t="shared" si="61"/>
        <v>OK</v>
      </c>
      <c r="K921">
        <f t="shared" si="62"/>
        <v>1.4170940170940172E-2</v>
      </c>
      <c r="M921" s="3" t="s">
        <v>918</v>
      </c>
    </row>
    <row r="922" spans="2:13" ht="17">
      <c r="B922" s="1">
        <v>919</v>
      </c>
      <c r="C922" s="1">
        <v>28083</v>
      </c>
      <c r="D922" s="1">
        <v>106577000</v>
      </c>
      <c r="E922" s="1" t="str">
        <f t="shared" si="59"/>
        <v/>
      </c>
      <c r="F922" s="1">
        <v>919</v>
      </c>
      <c r="G922" s="1">
        <v>27889</v>
      </c>
      <c r="H922" s="1">
        <v>4760000000</v>
      </c>
      <c r="I922" s="1" t="str">
        <f t="shared" si="60"/>
        <v/>
      </c>
      <c r="J922" t="str">
        <f t="shared" si="61"/>
        <v>DIF</v>
      </c>
      <c r="K922">
        <f t="shared" si="62"/>
        <v>2.2390126050420168E-2</v>
      </c>
      <c r="M922" s="3" t="s">
        <v>919</v>
      </c>
    </row>
    <row r="923" spans="2:13" ht="17">
      <c r="B923" s="1">
        <v>920</v>
      </c>
      <c r="C923" s="1">
        <v>6</v>
      </c>
      <c r="D923" s="1">
        <v>630000</v>
      </c>
      <c r="E923" s="1" t="str">
        <f t="shared" si="59"/>
        <v/>
      </c>
      <c r="F923" s="1">
        <v>920</v>
      </c>
      <c r="G923" s="1">
        <v>6</v>
      </c>
      <c r="H923" s="1">
        <v>488000000</v>
      </c>
      <c r="I923" s="1" t="str">
        <f t="shared" si="60"/>
        <v/>
      </c>
      <c r="J923" t="str">
        <f t="shared" si="61"/>
        <v>OK</v>
      </c>
      <c r="K923">
        <f t="shared" si="62"/>
        <v>1.2909836065573771E-3</v>
      </c>
      <c r="M923" s="3" t="s">
        <v>920</v>
      </c>
    </row>
    <row r="924" spans="2:13" ht="17">
      <c r="B924" s="1">
        <v>921</v>
      </c>
      <c r="C924" s="1">
        <v>4</v>
      </c>
      <c r="D924" s="1">
        <v>417000</v>
      </c>
      <c r="E924" s="1" t="str">
        <f t="shared" si="59"/>
        <v/>
      </c>
      <c r="F924" s="1">
        <v>921</v>
      </c>
      <c r="G924" s="1">
        <v>4</v>
      </c>
      <c r="H924" s="1">
        <v>516000000</v>
      </c>
      <c r="I924" s="1" t="str">
        <f t="shared" si="60"/>
        <v/>
      </c>
      <c r="J924" t="str">
        <f t="shared" si="61"/>
        <v>OK</v>
      </c>
      <c r="K924">
        <f t="shared" si="62"/>
        <v>8.081395348837209E-4</v>
      </c>
      <c r="M924" s="3" t="s">
        <v>921</v>
      </c>
    </row>
    <row r="925" spans="2:13" ht="17">
      <c r="B925" s="1">
        <v>922</v>
      </c>
      <c r="C925" s="1">
        <v>983</v>
      </c>
      <c r="D925" s="1">
        <v>29004000</v>
      </c>
      <c r="E925" s="1" t="str">
        <f t="shared" si="59"/>
        <v/>
      </c>
      <c r="F925" s="1">
        <v>922</v>
      </c>
      <c r="G925" s="1">
        <v>983</v>
      </c>
      <c r="H925" s="1">
        <v>1072000000</v>
      </c>
      <c r="I925" s="1" t="str">
        <f t="shared" si="60"/>
        <v/>
      </c>
      <c r="J925" t="str">
        <f t="shared" si="61"/>
        <v>OK</v>
      </c>
      <c r="K925">
        <f t="shared" si="62"/>
        <v>2.7055970149253733E-2</v>
      </c>
      <c r="M925" s="3" t="s">
        <v>922</v>
      </c>
    </row>
    <row r="926" spans="2:13" ht="17">
      <c r="B926" s="1">
        <v>923</v>
      </c>
      <c r="C926" s="1">
        <v>6</v>
      </c>
      <c r="D926" s="1">
        <v>680000</v>
      </c>
      <c r="E926" s="1" t="str">
        <f t="shared" si="59"/>
        <v/>
      </c>
      <c r="F926" s="1">
        <v>923</v>
      </c>
      <c r="G926" s="1">
        <v>6</v>
      </c>
      <c r="H926" s="1">
        <v>500000000</v>
      </c>
      <c r="I926" s="1" t="str">
        <f t="shared" si="60"/>
        <v/>
      </c>
      <c r="J926" t="str">
        <f t="shared" si="61"/>
        <v>OK</v>
      </c>
      <c r="K926">
        <f t="shared" si="62"/>
        <v>1.3600000000000001E-3</v>
      </c>
      <c r="M926" s="3" t="s">
        <v>923</v>
      </c>
    </row>
    <row r="927" spans="2:13" ht="17">
      <c r="B927" s="1">
        <v>924</v>
      </c>
      <c r="C927" s="1">
        <v>6</v>
      </c>
      <c r="D927" s="1">
        <v>456000</v>
      </c>
      <c r="E927" s="1" t="str">
        <f t="shared" si="59"/>
        <v/>
      </c>
      <c r="F927" s="1">
        <v>924</v>
      </c>
      <c r="G927" s="1">
        <v>6</v>
      </c>
      <c r="H927" s="1">
        <v>512000000</v>
      </c>
      <c r="I927" s="1" t="str">
        <f t="shared" si="60"/>
        <v/>
      </c>
      <c r="J927" t="str">
        <f t="shared" si="61"/>
        <v>OK</v>
      </c>
      <c r="K927">
        <f t="shared" si="62"/>
        <v>8.9062500000000003E-4</v>
      </c>
      <c r="M927" s="3" t="s">
        <v>924</v>
      </c>
    </row>
    <row r="928" spans="2:13" ht="17">
      <c r="B928" s="1">
        <v>925</v>
      </c>
      <c r="C928" s="1">
        <v>5</v>
      </c>
      <c r="D928" s="1">
        <v>373000</v>
      </c>
      <c r="E928" s="1" t="str">
        <f t="shared" si="59"/>
        <v/>
      </c>
      <c r="F928" s="1">
        <v>925</v>
      </c>
      <c r="G928" s="1">
        <v>5</v>
      </c>
      <c r="H928" s="1">
        <v>492000000</v>
      </c>
      <c r="I928" s="1" t="str">
        <f t="shared" si="60"/>
        <v/>
      </c>
      <c r="J928" t="str">
        <f t="shared" si="61"/>
        <v>OK</v>
      </c>
      <c r="K928">
        <f t="shared" si="62"/>
        <v>7.5813008130081296E-4</v>
      </c>
      <c r="M928" s="3" t="s">
        <v>925</v>
      </c>
    </row>
    <row r="929" spans="2:13" ht="17">
      <c r="B929" s="1">
        <v>926</v>
      </c>
      <c r="C929" s="1">
        <v>4</v>
      </c>
      <c r="D929" s="1">
        <v>374000</v>
      </c>
      <c r="E929" s="1" t="str">
        <f t="shared" si="59"/>
        <v/>
      </c>
      <c r="F929" s="1">
        <v>926</v>
      </c>
      <c r="G929" s="1">
        <v>4</v>
      </c>
      <c r="H929" s="1">
        <v>520000000</v>
      </c>
      <c r="I929" s="1" t="str">
        <f t="shared" si="60"/>
        <v/>
      </c>
      <c r="J929" t="str">
        <f t="shared" si="61"/>
        <v>OK</v>
      </c>
      <c r="K929">
        <f t="shared" si="62"/>
        <v>7.1923076923076921E-4</v>
      </c>
      <c r="M929" s="3" t="s">
        <v>926</v>
      </c>
    </row>
    <row r="930" spans="2:13" ht="17">
      <c r="B930" s="1">
        <v>927</v>
      </c>
      <c r="C930" s="1">
        <v>305</v>
      </c>
      <c r="D930" s="1">
        <v>11399000</v>
      </c>
      <c r="E930" s="1" t="str">
        <f t="shared" si="59"/>
        <v/>
      </c>
      <c r="F930" s="1">
        <v>927</v>
      </c>
      <c r="G930" s="1">
        <v>305</v>
      </c>
      <c r="H930" s="1">
        <v>1316000000</v>
      </c>
      <c r="I930" s="1" t="str">
        <f t="shared" si="60"/>
        <v/>
      </c>
      <c r="J930" t="str">
        <f t="shared" si="61"/>
        <v>OK</v>
      </c>
      <c r="K930">
        <f t="shared" si="62"/>
        <v>8.6618541033434658E-3</v>
      </c>
      <c r="M930" s="3" t="s">
        <v>927</v>
      </c>
    </row>
    <row r="931" spans="2:13" ht="17">
      <c r="B931" s="1">
        <v>928</v>
      </c>
      <c r="C931" s="1">
        <v>7</v>
      </c>
      <c r="D931" s="1">
        <v>690000</v>
      </c>
      <c r="E931" s="1" t="str">
        <f t="shared" si="59"/>
        <v/>
      </c>
      <c r="F931" s="1">
        <v>928</v>
      </c>
      <c r="G931" s="1">
        <v>7</v>
      </c>
      <c r="H931" s="1">
        <v>520000000</v>
      </c>
      <c r="I931" s="1" t="str">
        <f t="shared" si="60"/>
        <v/>
      </c>
      <c r="J931" t="str">
        <f t="shared" si="61"/>
        <v>OK</v>
      </c>
      <c r="K931">
        <f t="shared" si="62"/>
        <v>1.3269230769230769E-3</v>
      </c>
      <c r="M931" s="3" t="s">
        <v>928</v>
      </c>
    </row>
    <row r="932" spans="2:13" ht="17">
      <c r="B932" s="1">
        <v>929</v>
      </c>
      <c r="C932" s="1">
        <v>31</v>
      </c>
      <c r="D932" s="1">
        <v>2289000</v>
      </c>
      <c r="E932" s="1" t="str">
        <f t="shared" si="59"/>
        <v/>
      </c>
      <c r="F932" s="1">
        <v>929</v>
      </c>
      <c r="G932" s="1">
        <v>0</v>
      </c>
      <c r="H932" s="1">
        <v>85144000000</v>
      </c>
      <c r="I932" s="1" t="str">
        <f t="shared" si="60"/>
        <v>T</v>
      </c>
      <c r="J932" t="str">
        <f t="shared" si="61"/>
        <v>T</v>
      </c>
      <c r="K932">
        <f t="shared" si="62"/>
        <v>2.6883867330639858E-5</v>
      </c>
      <c r="M932" s="3" t="s">
        <v>929</v>
      </c>
    </row>
    <row r="933" spans="2:13" ht="17">
      <c r="B933" s="1">
        <v>930</v>
      </c>
      <c r="C933" s="1">
        <v>116</v>
      </c>
      <c r="D933" s="1">
        <v>6661000</v>
      </c>
      <c r="E933" s="1" t="str">
        <f t="shared" si="59"/>
        <v/>
      </c>
      <c r="F933" s="1">
        <v>930</v>
      </c>
      <c r="G933" s="1">
        <v>116</v>
      </c>
      <c r="H933" s="1">
        <v>604000000</v>
      </c>
      <c r="I933" s="1" t="str">
        <f t="shared" si="60"/>
        <v/>
      </c>
      <c r="J933" t="str">
        <f t="shared" si="61"/>
        <v>OK</v>
      </c>
      <c r="K933">
        <f t="shared" si="62"/>
        <v>1.1028145695364238E-2</v>
      </c>
      <c r="M933" s="3" t="s">
        <v>930</v>
      </c>
    </row>
    <row r="934" spans="2:13" ht="17">
      <c r="B934" s="1">
        <v>931</v>
      </c>
      <c r="C934" s="1">
        <v>5</v>
      </c>
      <c r="D934" s="1">
        <v>473000</v>
      </c>
      <c r="E934" s="1" t="str">
        <f t="shared" si="59"/>
        <v/>
      </c>
      <c r="F934" s="1">
        <v>931</v>
      </c>
      <c r="G934" s="1">
        <v>5</v>
      </c>
      <c r="H934" s="1">
        <v>472000000</v>
      </c>
      <c r="I934" s="1" t="str">
        <f t="shared" si="60"/>
        <v/>
      </c>
      <c r="J934" t="str">
        <f t="shared" si="61"/>
        <v>OK</v>
      </c>
      <c r="K934">
        <f t="shared" si="62"/>
        <v>1.0021186440677967E-3</v>
      </c>
      <c r="M934" s="3" t="s">
        <v>931</v>
      </c>
    </row>
    <row r="935" spans="2:13" ht="17">
      <c r="B935" s="1">
        <v>932</v>
      </c>
      <c r="C935" s="1">
        <v>4</v>
      </c>
      <c r="D935" s="1">
        <v>396000</v>
      </c>
      <c r="E935" s="1" t="str">
        <f t="shared" si="59"/>
        <v/>
      </c>
      <c r="F935" s="1">
        <v>932</v>
      </c>
      <c r="G935" s="1">
        <v>4</v>
      </c>
      <c r="H935" s="1">
        <v>472000000</v>
      </c>
      <c r="I935" s="1" t="str">
        <f t="shared" si="60"/>
        <v/>
      </c>
      <c r="J935" t="str">
        <f t="shared" si="61"/>
        <v>OK</v>
      </c>
      <c r="K935">
        <f t="shared" si="62"/>
        <v>8.3898305084745761E-4</v>
      </c>
      <c r="M935" s="3" t="s">
        <v>932</v>
      </c>
    </row>
    <row r="936" spans="2:13" ht="17">
      <c r="B936" s="1">
        <v>933</v>
      </c>
      <c r="C936" s="1">
        <v>6</v>
      </c>
      <c r="D936" s="1">
        <v>428000</v>
      </c>
      <c r="E936" s="1" t="str">
        <f t="shared" si="59"/>
        <v/>
      </c>
      <c r="F936" s="1">
        <v>933</v>
      </c>
      <c r="G936" s="1">
        <v>6</v>
      </c>
      <c r="H936" s="1">
        <v>516000000</v>
      </c>
      <c r="I936" s="1" t="str">
        <f t="shared" si="60"/>
        <v/>
      </c>
      <c r="J936" t="str">
        <f t="shared" si="61"/>
        <v>OK</v>
      </c>
      <c r="K936">
        <f t="shared" si="62"/>
        <v>8.2945736434108532E-4</v>
      </c>
      <c r="M936" s="3" t="s">
        <v>933</v>
      </c>
    </row>
    <row r="937" spans="2:13" ht="17">
      <c r="B937" s="1">
        <v>934</v>
      </c>
      <c r="C937" s="1">
        <v>7</v>
      </c>
      <c r="D937" s="1">
        <v>526000</v>
      </c>
      <c r="E937" s="1" t="str">
        <f t="shared" si="59"/>
        <v/>
      </c>
      <c r="F937" s="1">
        <v>934</v>
      </c>
      <c r="G937" s="1">
        <v>7</v>
      </c>
      <c r="H937" s="1">
        <v>492000000</v>
      </c>
      <c r="I937" s="1" t="str">
        <f t="shared" si="60"/>
        <v/>
      </c>
      <c r="J937" t="str">
        <f t="shared" si="61"/>
        <v>OK</v>
      </c>
      <c r="K937">
        <f t="shared" si="62"/>
        <v>1.0691056910569106E-3</v>
      </c>
      <c r="M937" s="3" t="s">
        <v>934</v>
      </c>
    </row>
    <row r="938" spans="2:13" ht="17">
      <c r="B938" s="1">
        <v>935</v>
      </c>
      <c r="C938" s="1">
        <v>6</v>
      </c>
      <c r="D938" s="1">
        <v>391000</v>
      </c>
      <c r="E938" s="1" t="str">
        <f t="shared" si="59"/>
        <v/>
      </c>
      <c r="F938" s="1">
        <v>935</v>
      </c>
      <c r="G938" s="1">
        <v>6</v>
      </c>
      <c r="H938" s="1">
        <v>476000000</v>
      </c>
      <c r="I938" s="1" t="str">
        <f t="shared" si="60"/>
        <v/>
      </c>
      <c r="J938" t="str">
        <f t="shared" si="61"/>
        <v>OK</v>
      </c>
      <c r="K938">
        <f t="shared" si="62"/>
        <v>8.2142857142857148E-4</v>
      </c>
      <c r="M938" s="3" t="s">
        <v>935</v>
      </c>
    </row>
    <row r="939" spans="2:13" ht="17">
      <c r="B939" s="1">
        <v>936</v>
      </c>
      <c r="C939" s="1">
        <v>4</v>
      </c>
      <c r="D939" s="1">
        <v>300000</v>
      </c>
      <c r="E939" s="1" t="str">
        <f t="shared" si="59"/>
        <v/>
      </c>
      <c r="F939" s="1">
        <v>936</v>
      </c>
      <c r="G939" s="1">
        <v>4</v>
      </c>
      <c r="H939" s="1">
        <v>488000000</v>
      </c>
      <c r="I939" s="1" t="str">
        <f t="shared" si="60"/>
        <v/>
      </c>
      <c r="J939" t="str">
        <f t="shared" si="61"/>
        <v>OK</v>
      </c>
      <c r="K939">
        <f t="shared" si="62"/>
        <v>6.1475409836065579E-4</v>
      </c>
      <c r="M939" s="3" t="s">
        <v>936</v>
      </c>
    </row>
    <row r="940" spans="2:13" ht="17">
      <c r="B940" s="1">
        <v>937</v>
      </c>
      <c r="C940" s="1">
        <v>20</v>
      </c>
      <c r="D940" s="1">
        <v>1373000</v>
      </c>
      <c r="E940" s="1" t="str">
        <f t="shared" si="59"/>
        <v/>
      </c>
      <c r="F940" s="1">
        <v>937</v>
      </c>
      <c r="G940" s="1">
        <v>0</v>
      </c>
      <c r="H940" s="1">
        <v>85212000000</v>
      </c>
      <c r="I940" s="1" t="str">
        <f t="shared" si="60"/>
        <v>T</v>
      </c>
      <c r="J940" t="str">
        <f t="shared" si="61"/>
        <v>T</v>
      </c>
      <c r="K940">
        <f t="shared" si="62"/>
        <v>1.6112754072196403E-5</v>
      </c>
      <c r="M940" s="3" t="s">
        <v>937</v>
      </c>
    </row>
    <row r="941" spans="2:13" ht="17">
      <c r="B941" s="1">
        <v>938</v>
      </c>
      <c r="C941" s="1">
        <v>25</v>
      </c>
      <c r="D941" s="1">
        <v>1450000</v>
      </c>
      <c r="E941" s="1" t="str">
        <f t="shared" si="59"/>
        <v/>
      </c>
      <c r="F941" s="1">
        <v>938</v>
      </c>
      <c r="G941" s="1">
        <v>0</v>
      </c>
      <c r="H941" s="1">
        <v>85288000000</v>
      </c>
      <c r="I941" s="1" t="str">
        <f t="shared" si="60"/>
        <v>T</v>
      </c>
      <c r="J941" t="str">
        <f t="shared" si="61"/>
        <v>T</v>
      </c>
      <c r="K941">
        <f t="shared" si="62"/>
        <v>1.7001219397805084E-5</v>
      </c>
      <c r="M941" s="3" t="s">
        <v>938</v>
      </c>
    </row>
    <row r="942" spans="2:13" ht="17">
      <c r="B942" s="1">
        <v>939</v>
      </c>
      <c r="C942" s="1">
        <v>6</v>
      </c>
      <c r="D942" s="1">
        <v>509000</v>
      </c>
      <c r="E942" s="1" t="str">
        <f t="shared" si="59"/>
        <v/>
      </c>
      <c r="F942" s="1">
        <v>939</v>
      </c>
      <c r="G942" s="1">
        <v>6</v>
      </c>
      <c r="H942" s="1">
        <v>484000000</v>
      </c>
      <c r="I942" s="1" t="str">
        <f t="shared" si="60"/>
        <v/>
      </c>
      <c r="J942" t="str">
        <f t="shared" si="61"/>
        <v>OK</v>
      </c>
      <c r="K942">
        <f t="shared" si="62"/>
        <v>1.0516528925619834E-3</v>
      </c>
      <c r="M942" s="3" t="s">
        <v>939</v>
      </c>
    </row>
    <row r="943" spans="2:13" ht="17">
      <c r="B943" s="1">
        <v>940</v>
      </c>
      <c r="C943" s="1">
        <v>5</v>
      </c>
      <c r="D943" s="1">
        <v>376000</v>
      </c>
      <c r="E943" s="1" t="str">
        <f t="shared" si="59"/>
        <v/>
      </c>
      <c r="F943" s="1">
        <v>940</v>
      </c>
      <c r="G943" s="1">
        <v>5</v>
      </c>
      <c r="H943" s="1">
        <v>480000000</v>
      </c>
      <c r="I943" s="1" t="str">
        <f t="shared" si="60"/>
        <v/>
      </c>
      <c r="J943" t="str">
        <f t="shared" si="61"/>
        <v>OK</v>
      </c>
      <c r="K943">
        <f t="shared" si="62"/>
        <v>7.8333333333333336E-4</v>
      </c>
      <c r="M943" s="3" t="s">
        <v>940</v>
      </c>
    </row>
    <row r="944" spans="2:13" ht="17">
      <c r="B944" s="1">
        <v>941</v>
      </c>
      <c r="C944" s="1">
        <v>7</v>
      </c>
      <c r="D944" s="1">
        <v>421000</v>
      </c>
      <c r="E944" s="1" t="str">
        <f t="shared" si="59"/>
        <v/>
      </c>
      <c r="F944" s="1">
        <v>941</v>
      </c>
      <c r="G944" s="1">
        <v>7</v>
      </c>
      <c r="H944" s="1">
        <v>484000000</v>
      </c>
      <c r="I944" s="1" t="str">
        <f t="shared" si="60"/>
        <v/>
      </c>
      <c r="J944" t="str">
        <f t="shared" si="61"/>
        <v>OK</v>
      </c>
      <c r="K944">
        <f t="shared" si="62"/>
        <v>8.698347107438017E-4</v>
      </c>
      <c r="M944" s="3" t="s">
        <v>941</v>
      </c>
    </row>
    <row r="945" spans="2:13" ht="17">
      <c r="B945" s="1">
        <v>942</v>
      </c>
      <c r="C945" s="1">
        <v>7</v>
      </c>
      <c r="D945" s="1">
        <v>591000</v>
      </c>
      <c r="E945" s="1" t="str">
        <f t="shared" si="59"/>
        <v/>
      </c>
      <c r="F945" s="1">
        <v>942</v>
      </c>
      <c r="G945" s="1">
        <v>7</v>
      </c>
      <c r="H945" s="1">
        <v>496000000</v>
      </c>
      <c r="I945" s="1" t="str">
        <f t="shared" si="60"/>
        <v/>
      </c>
      <c r="J945" t="str">
        <f t="shared" si="61"/>
        <v>OK</v>
      </c>
      <c r="K945">
        <f t="shared" si="62"/>
        <v>1.1915322580645161E-3</v>
      </c>
      <c r="M945" s="3" t="s">
        <v>942</v>
      </c>
    </row>
    <row r="946" spans="2:13" ht="17">
      <c r="B946" s="1">
        <v>943</v>
      </c>
      <c r="C946" s="1">
        <v>405</v>
      </c>
      <c r="D946" s="1">
        <v>13296000</v>
      </c>
      <c r="E946" s="1" t="str">
        <f t="shared" si="59"/>
        <v/>
      </c>
      <c r="F946" s="1">
        <v>943</v>
      </c>
      <c r="G946" s="1">
        <v>405</v>
      </c>
      <c r="H946" s="1">
        <v>716000000</v>
      </c>
      <c r="I946" s="1" t="str">
        <f t="shared" si="60"/>
        <v/>
      </c>
      <c r="J946" t="str">
        <f t="shared" si="61"/>
        <v>OK</v>
      </c>
      <c r="K946">
        <f t="shared" si="62"/>
        <v>1.8569832402234636E-2</v>
      </c>
      <c r="M946" s="3" t="s">
        <v>943</v>
      </c>
    </row>
    <row r="947" spans="2:13" ht="17">
      <c r="B947" s="1">
        <v>944</v>
      </c>
      <c r="C947" s="1">
        <v>6</v>
      </c>
      <c r="D947" s="1">
        <v>497000</v>
      </c>
      <c r="E947" s="1" t="str">
        <f t="shared" si="59"/>
        <v/>
      </c>
      <c r="F947" s="1">
        <v>944</v>
      </c>
      <c r="G947" s="1">
        <v>6</v>
      </c>
      <c r="H947" s="1">
        <v>472000000</v>
      </c>
      <c r="I947" s="1" t="str">
        <f t="shared" si="60"/>
        <v/>
      </c>
      <c r="J947" t="str">
        <f t="shared" si="61"/>
        <v>OK</v>
      </c>
      <c r="K947">
        <f t="shared" si="62"/>
        <v>1.0529661016949153E-3</v>
      </c>
      <c r="M947" s="3" t="s">
        <v>944</v>
      </c>
    </row>
    <row r="948" spans="2:13" ht="17">
      <c r="B948" s="1">
        <v>945</v>
      </c>
      <c r="C948" s="1">
        <v>6</v>
      </c>
      <c r="D948" s="1">
        <v>425000</v>
      </c>
      <c r="E948" s="1" t="str">
        <f t="shared" si="59"/>
        <v/>
      </c>
      <c r="F948" s="1">
        <v>945</v>
      </c>
      <c r="G948" s="1">
        <v>6</v>
      </c>
      <c r="H948" s="1">
        <v>512000000</v>
      </c>
      <c r="I948" s="1" t="str">
        <f t="shared" si="60"/>
        <v/>
      </c>
      <c r="J948" t="str">
        <f t="shared" si="61"/>
        <v>OK</v>
      </c>
      <c r="K948">
        <f t="shared" si="62"/>
        <v>8.3007812499999998E-4</v>
      </c>
      <c r="M948" s="3" t="s">
        <v>945</v>
      </c>
    </row>
    <row r="949" spans="2:13" ht="17">
      <c r="B949" s="1">
        <v>946</v>
      </c>
      <c r="C949" s="1">
        <v>4</v>
      </c>
      <c r="D949" s="1">
        <v>313000</v>
      </c>
      <c r="E949" s="1" t="str">
        <f t="shared" si="59"/>
        <v/>
      </c>
      <c r="F949" s="1">
        <v>946</v>
      </c>
      <c r="G949" s="1">
        <v>4</v>
      </c>
      <c r="H949" s="1">
        <v>528000000</v>
      </c>
      <c r="I949" s="1" t="str">
        <f t="shared" si="60"/>
        <v/>
      </c>
      <c r="J949" t="str">
        <f t="shared" si="61"/>
        <v>OK</v>
      </c>
      <c r="K949">
        <f t="shared" si="62"/>
        <v>5.928030303030303E-4</v>
      </c>
      <c r="M949" s="3" t="s">
        <v>946</v>
      </c>
    </row>
    <row r="950" spans="2:13" ht="17">
      <c r="B950" s="1">
        <v>947</v>
      </c>
      <c r="C950" s="1">
        <v>7</v>
      </c>
      <c r="D950" s="1">
        <v>394000</v>
      </c>
      <c r="E950" s="1" t="str">
        <f t="shared" si="59"/>
        <v/>
      </c>
      <c r="F950" s="1">
        <v>947</v>
      </c>
      <c r="G950" s="1">
        <v>7</v>
      </c>
      <c r="H950" s="1">
        <v>488000000</v>
      </c>
      <c r="I950" s="1" t="str">
        <f t="shared" si="60"/>
        <v/>
      </c>
      <c r="J950" t="str">
        <f t="shared" si="61"/>
        <v>OK</v>
      </c>
      <c r="K950">
        <f t="shared" si="62"/>
        <v>8.0737704918032785E-4</v>
      </c>
      <c r="M950" s="3" t="s">
        <v>947</v>
      </c>
    </row>
    <row r="951" spans="2:13" ht="17">
      <c r="B951" s="1">
        <v>948</v>
      </c>
      <c r="C951" s="1">
        <v>108</v>
      </c>
      <c r="D951" s="1">
        <v>4994000</v>
      </c>
      <c r="E951" s="1" t="str">
        <f t="shared" si="59"/>
        <v/>
      </c>
      <c r="F951" s="1">
        <v>948</v>
      </c>
      <c r="G951" s="1">
        <v>108</v>
      </c>
      <c r="H951" s="1">
        <v>552000000</v>
      </c>
      <c r="I951" s="1" t="str">
        <f t="shared" si="60"/>
        <v/>
      </c>
      <c r="J951" t="str">
        <f t="shared" si="61"/>
        <v>OK</v>
      </c>
      <c r="K951">
        <f t="shared" si="62"/>
        <v>9.0471014492753618E-3</v>
      </c>
      <c r="M951" s="3" t="s">
        <v>948</v>
      </c>
    </row>
    <row r="952" spans="2:13" ht="17">
      <c r="B952" s="1">
        <v>949</v>
      </c>
      <c r="C952" s="1">
        <v>380</v>
      </c>
      <c r="D952" s="1">
        <v>10375000</v>
      </c>
      <c r="E952" s="1" t="str">
        <f t="shared" si="59"/>
        <v/>
      </c>
      <c r="F952" s="1">
        <v>949</v>
      </c>
      <c r="G952" s="1">
        <v>380</v>
      </c>
      <c r="H952" s="1">
        <v>676000000</v>
      </c>
      <c r="I952" s="1" t="str">
        <f t="shared" si="60"/>
        <v/>
      </c>
      <c r="J952" t="str">
        <f t="shared" si="61"/>
        <v>OK</v>
      </c>
      <c r="K952">
        <f t="shared" si="62"/>
        <v>1.5347633136094675E-2</v>
      </c>
      <c r="M952" s="3" t="s">
        <v>949</v>
      </c>
    </row>
    <row r="953" spans="2:13" ht="17">
      <c r="B953" s="1">
        <v>950</v>
      </c>
      <c r="C953" s="1">
        <v>7</v>
      </c>
      <c r="D953" s="1">
        <v>613000</v>
      </c>
      <c r="E953" s="1" t="str">
        <f t="shared" si="59"/>
        <v/>
      </c>
      <c r="F953" s="1">
        <v>950</v>
      </c>
      <c r="G953" s="1">
        <v>7</v>
      </c>
      <c r="H953" s="1">
        <v>496000000</v>
      </c>
      <c r="I953" s="1" t="str">
        <f t="shared" si="60"/>
        <v/>
      </c>
      <c r="J953" t="str">
        <f t="shared" si="61"/>
        <v>OK</v>
      </c>
      <c r="K953">
        <f t="shared" si="62"/>
        <v>1.2358870967741934E-3</v>
      </c>
      <c r="M953" s="3" t="s">
        <v>950</v>
      </c>
    </row>
    <row r="954" spans="2:13" ht="17">
      <c r="B954" s="1">
        <v>951</v>
      </c>
      <c r="C954" s="1">
        <v>5</v>
      </c>
      <c r="D954" s="1">
        <v>428000</v>
      </c>
      <c r="E954" s="1" t="str">
        <f t="shared" si="59"/>
        <v/>
      </c>
      <c r="F954" s="1">
        <v>951</v>
      </c>
      <c r="G954" s="1">
        <v>5</v>
      </c>
      <c r="H954" s="1">
        <v>500000000</v>
      </c>
      <c r="I954" s="1" t="str">
        <f t="shared" si="60"/>
        <v/>
      </c>
      <c r="J954" t="str">
        <f t="shared" si="61"/>
        <v>OK</v>
      </c>
      <c r="K954">
        <f t="shared" si="62"/>
        <v>8.5599999999999999E-4</v>
      </c>
      <c r="M954" s="3" t="s">
        <v>951</v>
      </c>
    </row>
    <row r="955" spans="2:13" ht="17">
      <c r="B955" s="1">
        <v>952</v>
      </c>
      <c r="C955" s="1">
        <v>32</v>
      </c>
      <c r="D955" s="1">
        <v>2781000</v>
      </c>
      <c r="E955" s="1" t="str">
        <f t="shared" si="59"/>
        <v/>
      </c>
      <c r="F955" s="1">
        <v>952</v>
      </c>
      <c r="G955" s="1">
        <v>32</v>
      </c>
      <c r="H955" s="1">
        <v>492000000</v>
      </c>
      <c r="I955" s="1" t="str">
        <f t="shared" si="60"/>
        <v/>
      </c>
      <c r="J955" t="str">
        <f t="shared" si="61"/>
        <v>OK</v>
      </c>
      <c r="K955">
        <f t="shared" si="62"/>
        <v>5.6524390243902437E-3</v>
      </c>
      <c r="M955" s="3" t="s">
        <v>952</v>
      </c>
    </row>
    <row r="956" spans="2:13" ht="17">
      <c r="B956" s="1">
        <v>953</v>
      </c>
      <c r="C956" s="1">
        <v>7</v>
      </c>
      <c r="D956" s="1">
        <v>510000</v>
      </c>
      <c r="E956" s="1" t="str">
        <f t="shared" si="59"/>
        <v/>
      </c>
      <c r="F956" s="1">
        <v>953</v>
      </c>
      <c r="G956" s="1">
        <v>7</v>
      </c>
      <c r="H956" s="1">
        <v>512000000</v>
      </c>
      <c r="I956" s="1" t="str">
        <f t="shared" si="60"/>
        <v/>
      </c>
      <c r="J956" t="str">
        <f t="shared" si="61"/>
        <v>OK</v>
      </c>
      <c r="K956">
        <f t="shared" si="62"/>
        <v>9.9609375000000002E-4</v>
      </c>
      <c r="M956" s="3" t="s">
        <v>953</v>
      </c>
    </row>
    <row r="957" spans="2:13" ht="17">
      <c r="B957" s="1">
        <v>954</v>
      </c>
      <c r="C957" s="1">
        <v>6</v>
      </c>
      <c r="D957" s="1">
        <v>379000</v>
      </c>
      <c r="E957" s="1" t="str">
        <f t="shared" si="59"/>
        <v/>
      </c>
      <c r="F957" s="1">
        <v>954</v>
      </c>
      <c r="G957" s="1">
        <v>6</v>
      </c>
      <c r="H957" s="1">
        <v>484000000</v>
      </c>
      <c r="I957" s="1" t="str">
        <f t="shared" si="60"/>
        <v/>
      </c>
      <c r="J957" t="str">
        <f t="shared" si="61"/>
        <v>OK</v>
      </c>
      <c r="K957">
        <f t="shared" si="62"/>
        <v>7.8305785123966944E-4</v>
      </c>
      <c r="M957" s="3" t="s">
        <v>954</v>
      </c>
    </row>
    <row r="958" spans="2:13" ht="17">
      <c r="B958" s="1">
        <v>955</v>
      </c>
      <c r="C958" s="1">
        <v>4</v>
      </c>
      <c r="D958" s="1">
        <v>313000</v>
      </c>
      <c r="E958" s="1" t="str">
        <f t="shared" si="59"/>
        <v/>
      </c>
      <c r="F958" s="1">
        <v>955</v>
      </c>
      <c r="G958" s="1">
        <v>4</v>
      </c>
      <c r="H958" s="1">
        <v>484000000</v>
      </c>
      <c r="I958" s="1" t="str">
        <f t="shared" si="60"/>
        <v/>
      </c>
      <c r="J958" t="str">
        <f t="shared" si="61"/>
        <v>OK</v>
      </c>
      <c r="K958">
        <f t="shared" si="62"/>
        <v>6.4669421487603305E-4</v>
      </c>
      <c r="M958" s="3" t="s">
        <v>955</v>
      </c>
    </row>
    <row r="959" spans="2:13" ht="17">
      <c r="B959" s="1">
        <v>956</v>
      </c>
      <c r="C959" s="1">
        <v>7</v>
      </c>
      <c r="D959" s="1">
        <v>359000</v>
      </c>
      <c r="E959" s="1" t="str">
        <f t="shared" si="59"/>
        <v/>
      </c>
      <c r="F959" s="1">
        <v>956</v>
      </c>
      <c r="G959" s="1">
        <v>7</v>
      </c>
      <c r="H959" s="1">
        <v>492000000</v>
      </c>
      <c r="I959" s="1" t="str">
        <f t="shared" si="60"/>
        <v/>
      </c>
      <c r="J959" t="str">
        <f t="shared" si="61"/>
        <v>OK</v>
      </c>
      <c r="K959">
        <f t="shared" si="62"/>
        <v>7.2967479674796744E-4</v>
      </c>
      <c r="M959" s="3" t="s">
        <v>956</v>
      </c>
    </row>
    <row r="960" spans="2:13" ht="17">
      <c r="B960" s="1">
        <v>957</v>
      </c>
      <c r="C960" s="1">
        <v>7</v>
      </c>
      <c r="D960" s="1">
        <v>506000</v>
      </c>
      <c r="E960" s="1" t="str">
        <f t="shared" si="59"/>
        <v/>
      </c>
      <c r="F960" s="1">
        <v>957</v>
      </c>
      <c r="G960" s="1">
        <v>7</v>
      </c>
      <c r="H960" s="1">
        <v>464000000</v>
      </c>
      <c r="I960" s="1" t="str">
        <f t="shared" si="60"/>
        <v/>
      </c>
      <c r="J960" t="str">
        <f t="shared" si="61"/>
        <v>OK</v>
      </c>
      <c r="K960">
        <f t="shared" si="62"/>
        <v>1.0905172413793103E-3</v>
      </c>
      <c r="M960" s="3" t="s">
        <v>957</v>
      </c>
    </row>
    <row r="961" spans="2:13" ht="17">
      <c r="B961" s="1">
        <v>958</v>
      </c>
      <c r="C961" s="1">
        <v>1041</v>
      </c>
      <c r="D961" s="1">
        <v>21725000</v>
      </c>
      <c r="E961" s="1" t="str">
        <f t="shared" si="59"/>
        <v/>
      </c>
      <c r="F961" s="1">
        <v>958</v>
      </c>
      <c r="G961" s="1">
        <v>1041</v>
      </c>
      <c r="H961" s="1">
        <v>876000000</v>
      </c>
      <c r="I961" s="1" t="str">
        <f t="shared" si="60"/>
        <v/>
      </c>
      <c r="J961" t="str">
        <f t="shared" si="61"/>
        <v>OK</v>
      </c>
      <c r="K961">
        <f t="shared" si="62"/>
        <v>2.4800228310502284E-2</v>
      </c>
      <c r="M961" s="3" t="s">
        <v>958</v>
      </c>
    </row>
    <row r="962" spans="2:13" ht="17">
      <c r="B962" s="1">
        <v>959</v>
      </c>
      <c r="C962" s="1">
        <v>4</v>
      </c>
      <c r="D962" s="1">
        <v>420000</v>
      </c>
      <c r="E962" s="1" t="str">
        <f t="shared" si="59"/>
        <v/>
      </c>
      <c r="F962" s="1">
        <v>959</v>
      </c>
      <c r="G962" s="1">
        <v>4</v>
      </c>
      <c r="H962" s="1">
        <v>496000000</v>
      </c>
      <c r="I962" s="1" t="str">
        <f t="shared" si="60"/>
        <v/>
      </c>
      <c r="J962" t="str">
        <f t="shared" si="61"/>
        <v>OK</v>
      </c>
      <c r="K962">
        <f t="shared" si="62"/>
        <v>8.4677419354838707E-4</v>
      </c>
      <c r="M962" s="3" t="s">
        <v>959</v>
      </c>
    </row>
    <row r="963" spans="2:13" ht="17">
      <c r="B963" s="1">
        <v>960</v>
      </c>
      <c r="C963" s="1">
        <v>8</v>
      </c>
      <c r="D963" s="1">
        <v>450000</v>
      </c>
      <c r="E963" s="1" t="str">
        <f t="shared" si="59"/>
        <v/>
      </c>
      <c r="F963" s="1">
        <v>960</v>
      </c>
      <c r="G963" s="1">
        <v>8</v>
      </c>
      <c r="H963" s="1">
        <v>520000000</v>
      </c>
      <c r="I963" s="1" t="str">
        <f t="shared" si="60"/>
        <v/>
      </c>
      <c r="J963" t="str">
        <f t="shared" si="61"/>
        <v>OK</v>
      </c>
      <c r="K963">
        <f t="shared" si="62"/>
        <v>8.6538461538461541E-4</v>
      </c>
      <c r="M963" s="3" t="s">
        <v>960</v>
      </c>
    </row>
    <row r="964" spans="2:13" ht="17">
      <c r="B964" s="1">
        <v>961</v>
      </c>
      <c r="C964" s="1">
        <v>6</v>
      </c>
      <c r="D964" s="1">
        <v>363000</v>
      </c>
      <c r="E964" s="1" t="str">
        <f t="shared" si="59"/>
        <v/>
      </c>
      <c r="F964" s="1">
        <v>961</v>
      </c>
      <c r="G964" s="1">
        <v>6</v>
      </c>
      <c r="H964" s="1">
        <v>500000000</v>
      </c>
      <c r="I964" s="1" t="str">
        <f t="shared" si="60"/>
        <v/>
      </c>
      <c r="J964" t="str">
        <f t="shared" si="61"/>
        <v>OK</v>
      </c>
      <c r="K964">
        <f t="shared" si="62"/>
        <v>7.2599999999999997E-4</v>
      </c>
      <c r="M964" s="3" t="s">
        <v>961</v>
      </c>
    </row>
    <row r="965" spans="2:13" ht="17">
      <c r="B965" s="1">
        <v>962</v>
      </c>
      <c r="C965" s="1">
        <v>6</v>
      </c>
      <c r="D965" s="1">
        <v>393000</v>
      </c>
      <c r="E965" s="1" t="str">
        <f t="shared" ref="E965:E1028" si="63">IF(D965&gt;$A$3, "T","")</f>
        <v/>
      </c>
      <c r="F965" s="1">
        <v>962</v>
      </c>
      <c r="G965" s="1">
        <v>6</v>
      </c>
      <c r="H965" s="1">
        <v>492000000</v>
      </c>
      <c r="I965" s="1" t="str">
        <f t="shared" ref="I965:I1028" si="64">IF(H965&gt;$A$3, "T","")</f>
        <v/>
      </c>
      <c r="J965" t="str">
        <f t="shared" ref="J965:J1028" si="65">IF(OR(I965="T",E965="T"),"T",IF(C965&lt;&gt;G965,"DIF","OK"))</f>
        <v>OK</v>
      </c>
      <c r="K965">
        <f t="shared" si="62"/>
        <v>7.98780487804878E-4</v>
      </c>
      <c r="M965" s="3" t="s">
        <v>962</v>
      </c>
    </row>
    <row r="966" spans="2:13" ht="17">
      <c r="B966" s="1">
        <v>963</v>
      </c>
      <c r="C966" s="1">
        <v>6</v>
      </c>
      <c r="D966" s="1">
        <v>395000</v>
      </c>
      <c r="E966" s="1" t="str">
        <f t="shared" si="63"/>
        <v/>
      </c>
      <c r="F966" s="1">
        <v>963</v>
      </c>
      <c r="G966" s="1">
        <v>6</v>
      </c>
      <c r="H966" s="1">
        <v>484000000</v>
      </c>
      <c r="I966" s="1" t="str">
        <f t="shared" si="64"/>
        <v/>
      </c>
      <c r="J966" t="str">
        <f t="shared" si="65"/>
        <v>OK</v>
      </c>
      <c r="K966">
        <f t="shared" si="62"/>
        <v>8.1611570247933887E-4</v>
      </c>
      <c r="M966" s="3" t="s">
        <v>963</v>
      </c>
    </row>
    <row r="967" spans="2:13" ht="17">
      <c r="B967" s="1">
        <v>964</v>
      </c>
      <c r="C967" s="1">
        <v>97</v>
      </c>
      <c r="D967" s="1">
        <v>905000</v>
      </c>
      <c r="E967" s="1" t="str">
        <f t="shared" si="63"/>
        <v/>
      </c>
      <c r="F967" s="1">
        <v>964</v>
      </c>
      <c r="G967" s="1">
        <v>97</v>
      </c>
      <c r="H967" s="1">
        <v>5004000000</v>
      </c>
      <c r="I967" s="1" t="str">
        <f t="shared" si="64"/>
        <v/>
      </c>
      <c r="J967" t="str">
        <f t="shared" si="65"/>
        <v>OK</v>
      </c>
      <c r="K967">
        <f t="shared" si="62"/>
        <v>1.8085531574740208E-4</v>
      </c>
      <c r="M967" s="3" t="s">
        <v>964</v>
      </c>
    </row>
    <row r="968" spans="2:13" ht="17">
      <c r="B968" s="1">
        <v>965</v>
      </c>
      <c r="C968" s="1">
        <v>7</v>
      </c>
      <c r="D968" s="1">
        <v>374000</v>
      </c>
      <c r="E968" s="1" t="str">
        <f t="shared" si="63"/>
        <v/>
      </c>
      <c r="F968" s="1">
        <v>965</v>
      </c>
      <c r="G968" s="1">
        <v>7</v>
      </c>
      <c r="H968" s="1">
        <v>488000000</v>
      </c>
      <c r="I968" s="1" t="str">
        <f t="shared" si="64"/>
        <v/>
      </c>
      <c r="J968" t="str">
        <f t="shared" si="65"/>
        <v>OK</v>
      </c>
      <c r="K968">
        <f t="shared" si="62"/>
        <v>7.6639344262295086E-4</v>
      </c>
      <c r="M968" s="3" t="s">
        <v>965</v>
      </c>
    </row>
    <row r="969" spans="2:13" ht="17">
      <c r="B969" s="1">
        <v>966</v>
      </c>
      <c r="C969" s="1">
        <v>6</v>
      </c>
      <c r="D969" s="1">
        <v>377000</v>
      </c>
      <c r="E969" s="1" t="str">
        <f t="shared" si="63"/>
        <v/>
      </c>
      <c r="F969" s="1">
        <v>966</v>
      </c>
      <c r="G969" s="1">
        <v>6</v>
      </c>
      <c r="H969" s="1">
        <v>484000000</v>
      </c>
      <c r="I969" s="1" t="str">
        <f t="shared" si="64"/>
        <v/>
      </c>
      <c r="J969" t="str">
        <f t="shared" si="65"/>
        <v>OK</v>
      </c>
      <c r="K969">
        <f t="shared" si="62"/>
        <v>7.7892561983471077E-4</v>
      </c>
      <c r="M969" s="3" t="s">
        <v>966</v>
      </c>
    </row>
    <row r="970" spans="2:13" ht="17">
      <c r="B970" s="1">
        <v>967</v>
      </c>
      <c r="C970" s="1">
        <v>9</v>
      </c>
      <c r="D970" s="1">
        <v>400000</v>
      </c>
      <c r="E970" s="1" t="str">
        <f t="shared" si="63"/>
        <v/>
      </c>
      <c r="F970" s="1">
        <v>967</v>
      </c>
      <c r="G970" s="1">
        <v>9</v>
      </c>
      <c r="H970" s="1">
        <v>508000000</v>
      </c>
      <c r="I970" s="1" t="str">
        <f t="shared" si="64"/>
        <v/>
      </c>
      <c r="J970" t="str">
        <f t="shared" si="65"/>
        <v>OK</v>
      </c>
      <c r="K970">
        <f t="shared" si="62"/>
        <v>7.874015748031496E-4</v>
      </c>
      <c r="M970" s="3" t="s">
        <v>967</v>
      </c>
    </row>
    <row r="971" spans="2:13" ht="17">
      <c r="B971" s="1">
        <v>968</v>
      </c>
      <c r="C971" s="1">
        <v>254</v>
      </c>
      <c r="D971" s="1">
        <v>6979000</v>
      </c>
      <c r="E971" s="1" t="str">
        <f t="shared" si="63"/>
        <v/>
      </c>
      <c r="F971" s="1">
        <v>968</v>
      </c>
      <c r="G971" s="1">
        <v>254</v>
      </c>
      <c r="H971" s="1">
        <v>532000000</v>
      </c>
      <c r="I971" s="1" t="str">
        <f t="shared" si="64"/>
        <v/>
      </c>
      <c r="J971" t="str">
        <f t="shared" si="65"/>
        <v>OK</v>
      </c>
      <c r="K971">
        <f t="shared" si="62"/>
        <v>1.311842105263158E-2</v>
      </c>
      <c r="M971" s="3" t="s">
        <v>968</v>
      </c>
    </row>
    <row r="972" spans="2:13" ht="17">
      <c r="B972" s="1">
        <v>969</v>
      </c>
      <c r="C972" s="1">
        <v>6</v>
      </c>
      <c r="D972" s="1">
        <v>475000</v>
      </c>
      <c r="E972" s="1" t="str">
        <f t="shared" si="63"/>
        <v/>
      </c>
      <c r="F972" s="1">
        <v>969</v>
      </c>
      <c r="G972" s="1">
        <v>6</v>
      </c>
      <c r="H972" s="1">
        <v>496000000</v>
      </c>
      <c r="I972" s="1" t="str">
        <f t="shared" si="64"/>
        <v/>
      </c>
      <c r="J972" t="str">
        <f t="shared" si="65"/>
        <v>OK</v>
      </c>
      <c r="K972">
        <f t="shared" si="62"/>
        <v>9.576612903225806E-4</v>
      </c>
      <c r="M972" s="3" t="s">
        <v>969</v>
      </c>
    </row>
    <row r="973" spans="2:13" ht="17">
      <c r="B973" s="1">
        <v>970</v>
      </c>
      <c r="C973" s="1">
        <v>4</v>
      </c>
      <c r="D973" s="1">
        <v>332000</v>
      </c>
      <c r="E973" s="1" t="str">
        <f t="shared" si="63"/>
        <v/>
      </c>
      <c r="F973" s="1">
        <v>970</v>
      </c>
      <c r="G973" s="1">
        <v>4</v>
      </c>
      <c r="H973" s="1">
        <v>512000000</v>
      </c>
      <c r="I973" s="1" t="str">
        <f t="shared" si="64"/>
        <v/>
      </c>
      <c r="J973" t="str">
        <f t="shared" si="65"/>
        <v>OK</v>
      </c>
      <c r="K973">
        <f t="shared" si="62"/>
        <v>6.4843750000000003E-4</v>
      </c>
      <c r="M973" s="3" t="s">
        <v>970</v>
      </c>
    </row>
    <row r="974" spans="2:13" ht="17">
      <c r="B974" s="1">
        <v>971</v>
      </c>
      <c r="C974" s="1">
        <v>31</v>
      </c>
      <c r="D974" s="1">
        <v>1813000</v>
      </c>
      <c r="E974" s="1" t="str">
        <f t="shared" si="63"/>
        <v/>
      </c>
      <c r="F974" s="1">
        <v>971</v>
      </c>
      <c r="G974" s="1">
        <v>0</v>
      </c>
      <c r="H974" s="1">
        <v>85860000000</v>
      </c>
      <c r="I974" s="1" t="str">
        <f t="shared" si="64"/>
        <v>T</v>
      </c>
      <c r="J974" t="str">
        <f t="shared" si="65"/>
        <v>T</v>
      </c>
      <c r="K974">
        <f t="shared" si="62"/>
        <v>2.1115769857908224E-5</v>
      </c>
      <c r="M974" s="3" t="s">
        <v>971</v>
      </c>
    </row>
    <row r="975" spans="2:13" ht="17">
      <c r="B975" s="1">
        <v>972</v>
      </c>
      <c r="C975" s="1">
        <v>7</v>
      </c>
      <c r="D975" s="1">
        <v>367000</v>
      </c>
      <c r="E975" s="1" t="str">
        <f t="shared" si="63"/>
        <v/>
      </c>
      <c r="F975" s="1">
        <v>972</v>
      </c>
      <c r="G975" s="1">
        <v>7</v>
      </c>
      <c r="H975" s="1">
        <v>492000000</v>
      </c>
      <c r="I975" s="1" t="str">
        <f t="shared" si="64"/>
        <v/>
      </c>
      <c r="J975" t="str">
        <f t="shared" si="65"/>
        <v>OK</v>
      </c>
      <c r="K975">
        <f t="shared" si="62"/>
        <v>7.4593495934959354E-4</v>
      </c>
      <c r="M975" s="3" t="s">
        <v>972</v>
      </c>
    </row>
    <row r="976" spans="2:13" ht="17">
      <c r="B976" s="1">
        <v>973</v>
      </c>
      <c r="C976" s="1">
        <v>7984</v>
      </c>
      <c r="D976" s="1">
        <v>148388000</v>
      </c>
      <c r="E976" s="1" t="str">
        <f t="shared" si="63"/>
        <v/>
      </c>
      <c r="F976" s="1">
        <v>973</v>
      </c>
      <c r="G976" s="1">
        <v>7984</v>
      </c>
      <c r="H976" s="1">
        <v>908000000</v>
      </c>
      <c r="I976" s="1" t="str">
        <f t="shared" si="64"/>
        <v/>
      </c>
      <c r="J976" t="str">
        <f t="shared" si="65"/>
        <v>OK</v>
      </c>
      <c r="K976">
        <f t="shared" si="62"/>
        <v>0.16342290748898677</v>
      </c>
      <c r="M976" s="3" t="s">
        <v>973</v>
      </c>
    </row>
    <row r="977" spans="2:13" ht="17">
      <c r="B977" s="1">
        <v>974</v>
      </c>
      <c r="C977" s="1">
        <v>5</v>
      </c>
      <c r="D977" s="1">
        <v>518000</v>
      </c>
      <c r="E977" s="1" t="str">
        <f t="shared" si="63"/>
        <v/>
      </c>
      <c r="F977" s="1">
        <v>974</v>
      </c>
      <c r="G977" s="1">
        <v>5</v>
      </c>
      <c r="H977" s="1">
        <v>476000000</v>
      </c>
      <c r="I977" s="1" t="str">
        <f t="shared" si="64"/>
        <v/>
      </c>
      <c r="J977" t="str">
        <f t="shared" si="65"/>
        <v>OK</v>
      </c>
      <c r="K977">
        <f t="shared" ref="K977:K1040" si="66">D977/H977</f>
        <v>1.088235294117647E-3</v>
      </c>
      <c r="M977" s="3" t="s">
        <v>974</v>
      </c>
    </row>
    <row r="978" spans="2:13" ht="17">
      <c r="B978" s="1">
        <v>975</v>
      </c>
      <c r="C978" s="1">
        <v>196</v>
      </c>
      <c r="D978" s="1">
        <v>9947000</v>
      </c>
      <c r="E978" s="1" t="str">
        <f t="shared" si="63"/>
        <v/>
      </c>
      <c r="F978" s="1">
        <v>975</v>
      </c>
      <c r="G978" s="1">
        <v>196</v>
      </c>
      <c r="H978" s="1">
        <v>648000000</v>
      </c>
      <c r="I978" s="1" t="str">
        <f t="shared" si="64"/>
        <v/>
      </c>
      <c r="J978" t="str">
        <f t="shared" si="65"/>
        <v>OK</v>
      </c>
      <c r="K978">
        <f t="shared" si="66"/>
        <v>1.5350308641975308E-2</v>
      </c>
      <c r="M978" s="3" t="s">
        <v>975</v>
      </c>
    </row>
    <row r="979" spans="2:13" ht="17">
      <c r="B979" s="1">
        <v>976</v>
      </c>
      <c r="C979" s="1">
        <v>6</v>
      </c>
      <c r="D979" s="1">
        <v>697000</v>
      </c>
      <c r="E979" s="1" t="str">
        <f t="shared" si="63"/>
        <v/>
      </c>
      <c r="F979" s="1">
        <v>976</v>
      </c>
      <c r="G979" s="1">
        <v>6</v>
      </c>
      <c r="H979" s="1">
        <v>508000000</v>
      </c>
      <c r="I979" s="1" t="str">
        <f t="shared" si="64"/>
        <v/>
      </c>
      <c r="J979" t="str">
        <f t="shared" si="65"/>
        <v>OK</v>
      </c>
      <c r="K979">
        <f t="shared" si="66"/>
        <v>1.3720472440944883E-3</v>
      </c>
      <c r="M979" s="3" t="s">
        <v>976</v>
      </c>
    </row>
    <row r="980" spans="2:13" ht="17">
      <c r="B980" s="1">
        <v>977</v>
      </c>
      <c r="C980" s="1">
        <v>6</v>
      </c>
      <c r="D980" s="1">
        <v>482000</v>
      </c>
      <c r="E980" s="1" t="str">
        <f t="shared" si="63"/>
        <v/>
      </c>
      <c r="F980" s="1">
        <v>977</v>
      </c>
      <c r="G980" s="1">
        <v>6</v>
      </c>
      <c r="H980" s="1">
        <v>512000000</v>
      </c>
      <c r="I980" s="1" t="str">
        <f t="shared" si="64"/>
        <v/>
      </c>
      <c r="J980" t="str">
        <f t="shared" si="65"/>
        <v>OK</v>
      </c>
      <c r="K980">
        <f t="shared" si="66"/>
        <v>9.4140624999999997E-4</v>
      </c>
      <c r="M980" s="3" t="s">
        <v>977</v>
      </c>
    </row>
    <row r="981" spans="2:13" ht="17">
      <c r="B981" s="1">
        <v>978</v>
      </c>
      <c r="C981" s="1">
        <v>6</v>
      </c>
      <c r="D981" s="1">
        <v>490000</v>
      </c>
      <c r="E981" s="1" t="str">
        <f t="shared" si="63"/>
        <v/>
      </c>
      <c r="F981" s="1">
        <v>978</v>
      </c>
      <c r="G981" s="1">
        <v>6</v>
      </c>
      <c r="H981" s="1">
        <v>536000000</v>
      </c>
      <c r="I981" s="1" t="str">
        <f t="shared" si="64"/>
        <v/>
      </c>
      <c r="J981" t="str">
        <f t="shared" si="65"/>
        <v>OK</v>
      </c>
      <c r="K981">
        <f t="shared" si="66"/>
        <v>9.1417910447761199E-4</v>
      </c>
      <c r="M981" s="3" t="s">
        <v>978</v>
      </c>
    </row>
    <row r="982" spans="2:13" ht="17">
      <c r="B982" s="1">
        <v>979</v>
      </c>
      <c r="C982" s="1">
        <v>4</v>
      </c>
      <c r="D982" s="1">
        <v>318000</v>
      </c>
      <c r="E982" s="1" t="str">
        <f t="shared" si="63"/>
        <v/>
      </c>
      <c r="F982" s="1">
        <v>979</v>
      </c>
      <c r="G982" s="1">
        <v>4</v>
      </c>
      <c r="H982" s="1">
        <v>500000000</v>
      </c>
      <c r="I982" s="1" t="str">
        <f t="shared" si="64"/>
        <v/>
      </c>
      <c r="J982" t="str">
        <f t="shared" si="65"/>
        <v>OK</v>
      </c>
      <c r="K982">
        <f t="shared" si="66"/>
        <v>6.3599999999999996E-4</v>
      </c>
      <c r="M982" s="3" t="s">
        <v>979</v>
      </c>
    </row>
    <row r="983" spans="2:13" ht="17">
      <c r="B983" s="1">
        <v>980</v>
      </c>
      <c r="C983" s="1">
        <v>5</v>
      </c>
      <c r="D983" s="1">
        <v>332000</v>
      </c>
      <c r="E983" s="1" t="str">
        <f t="shared" si="63"/>
        <v/>
      </c>
      <c r="F983" s="1">
        <v>980</v>
      </c>
      <c r="G983" s="1">
        <v>5</v>
      </c>
      <c r="H983" s="1">
        <v>528000000</v>
      </c>
      <c r="I983" s="1" t="str">
        <f t="shared" si="64"/>
        <v/>
      </c>
      <c r="J983" t="str">
        <f t="shared" si="65"/>
        <v>OK</v>
      </c>
      <c r="K983">
        <f t="shared" si="66"/>
        <v>6.2878787878787874E-4</v>
      </c>
      <c r="M983" s="3" t="s">
        <v>980</v>
      </c>
    </row>
    <row r="984" spans="2:13" ht="17">
      <c r="B984" s="1">
        <v>981</v>
      </c>
      <c r="C984" s="1">
        <v>0</v>
      </c>
      <c r="D984" s="1">
        <v>50000</v>
      </c>
      <c r="E984" s="1" t="str">
        <f t="shared" si="63"/>
        <v/>
      </c>
      <c r="F984" s="1">
        <v>981</v>
      </c>
      <c r="G984" s="1">
        <v>0</v>
      </c>
      <c r="H984" s="1">
        <v>32000000</v>
      </c>
      <c r="I984" s="1" t="str">
        <f t="shared" si="64"/>
        <v/>
      </c>
      <c r="J984" t="str">
        <f t="shared" si="65"/>
        <v>OK</v>
      </c>
      <c r="K984">
        <f t="shared" si="66"/>
        <v>1.5625000000000001E-3</v>
      </c>
      <c r="M984" s="3" t="s">
        <v>981</v>
      </c>
    </row>
    <row r="985" spans="2:13" ht="17">
      <c r="B985" s="1">
        <v>982</v>
      </c>
      <c r="C985" s="1">
        <v>7</v>
      </c>
      <c r="D985" s="1">
        <v>370000</v>
      </c>
      <c r="E985" s="1" t="str">
        <f t="shared" si="63"/>
        <v/>
      </c>
      <c r="F985" s="1">
        <v>982</v>
      </c>
      <c r="G985" s="1">
        <v>7</v>
      </c>
      <c r="H985" s="1">
        <v>512000000</v>
      </c>
      <c r="I985" s="1" t="str">
        <f t="shared" si="64"/>
        <v/>
      </c>
      <c r="J985" t="str">
        <f t="shared" si="65"/>
        <v>OK</v>
      </c>
      <c r="K985">
        <f t="shared" si="66"/>
        <v>7.2265624999999999E-4</v>
      </c>
      <c r="M985" s="3" t="s">
        <v>982</v>
      </c>
    </row>
    <row r="986" spans="2:13" ht="17">
      <c r="B986" s="1">
        <v>983</v>
      </c>
      <c r="C986" s="1">
        <v>38638930</v>
      </c>
      <c r="D986" s="1">
        <v>25630266000</v>
      </c>
      <c r="E986" s="1" t="str">
        <f t="shared" si="63"/>
        <v/>
      </c>
      <c r="F986" s="1">
        <v>983</v>
      </c>
      <c r="G986" s="1">
        <v>537137015</v>
      </c>
      <c r="H986" s="1">
        <v>85108000000</v>
      </c>
      <c r="I986" s="1" t="str">
        <f t="shared" si="64"/>
        <v>T</v>
      </c>
      <c r="J986" t="str">
        <f t="shared" si="65"/>
        <v>T</v>
      </c>
      <c r="K986">
        <f t="shared" si="66"/>
        <v>0.30114990365183064</v>
      </c>
      <c r="M986" s="3" t="s">
        <v>983</v>
      </c>
    </row>
    <row r="987" spans="2:13" ht="17">
      <c r="B987" s="1">
        <v>984</v>
      </c>
      <c r="C987" s="1">
        <v>312</v>
      </c>
      <c r="D987" s="1">
        <v>21776000</v>
      </c>
      <c r="E987" s="1" t="str">
        <f t="shared" si="63"/>
        <v/>
      </c>
      <c r="F987" s="1">
        <v>984</v>
      </c>
      <c r="G987" s="1">
        <v>312</v>
      </c>
      <c r="H987" s="1">
        <v>1236000000</v>
      </c>
      <c r="I987" s="1" t="str">
        <f t="shared" si="64"/>
        <v/>
      </c>
      <c r="J987" t="str">
        <f t="shared" si="65"/>
        <v>OK</v>
      </c>
      <c r="K987">
        <f t="shared" si="66"/>
        <v>1.7618122977346277E-2</v>
      </c>
      <c r="M987" s="3" t="s">
        <v>984</v>
      </c>
    </row>
    <row r="988" spans="2:13" ht="17">
      <c r="B988" s="1">
        <v>985</v>
      </c>
      <c r="C988" s="1">
        <v>0</v>
      </c>
      <c r="D988" s="1">
        <v>0</v>
      </c>
      <c r="E988" s="1" t="str">
        <f t="shared" si="63"/>
        <v/>
      </c>
      <c r="F988" s="1">
        <v>985</v>
      </c>
      <c r="G988" s="1">
        <v>0</v>
      </c>
      <c r="H988" s="1">
        <v>0</v>
      </c>
      <c r="I988" s="1" t="str">
        <f t="shared" si="64"/>
        <v/>
      </c>
      <c r="J988" t="str">
        <f t="shared" si="65"/>
        <v>OK</v>
      </c>
      <c r="K988" t="e">
        <f t="shared" si="66"/>
        <v>#DIV/0!</v>
      </c>
      <c r="M988" s="3" t="s">
        <v>985</v>
      </c>
    </row>
    <row r="989" spans="2:13" ht="17">
      <c r="B989" s="1">
        <v>986</v>
      </c>
      <c r="C989" s="1">
        <v>48</v>
      </c>
      <c r="D989" s="1">
        <v>4054000</v>
      </c>
      <c r="E989" s="1" t="str">
        <f t="shared" si="63"/>
        <v/>
      </c>
      <c r="F989" s="1">
        <v>986</v>
      </c>
      <c r="G989" s="1">
        <v>48</v>
      </c>
      <c r="H989" s="1">
        <v>6504000000</v>
      </c>
      <c r="I989" s="1" t="str">
        <f t="shared" si="64"/>
        <v/>
      </c>
      <c r="J989" t="str">
        <f t="shared" si="65"/>
        <v>OK</v>
      </c>
      <c r="K989">
        <f t="shared" si="66"/>
        <v>6.233087330873309E-4</v>
      </c>
      <c r="M989" s="3" t="s">
        <v>986</v>
      </c>
    </row>
    <row r="990" spans="2:13" ht="17">
      <c r="B990" s="1">
        <v>987</v>
      </c>
      <c r="C990" s="1">
        <v>46</v>
      </c>
      <c r="D990" s="1">
        <v>3366000</v>
      </c>
      <c r="E990" s="1" t="str">
        <f t="shared" si="63"/>
        <v/>
      </c>
      <c r="F990" s="1">
        <v>987</v>
      </c>
      <c r="G990" s="1">
        <v>46</v>
      </c>
      <c r="H990" s="1">
        <v>1484000000</v>
      </c>
      <c r="I990" s="1" t="str">
        <f t="shared" si="64"/>
        <v/>
      </c>
      <c r="J990" t="str">
        <f t="shared" si="65"/>
        <v>OK</v>
      </c>
      <c r="K990">
        <f t="shared" si="66"/>
        <v>2.2681940700808624E-3</v>
      </c>
      <c r="M990" s="3" t="s">
        <v>987</v>
      </c>
    </row>
    <row r="991" spans="2:13" ht="17">
      <c r="B991" s="1">
        <v>988</v>
      </c>
      <c r="C991" s="1">
        <v>0</v>
      </c>
      <c r="D991" s="1">
        <v>0</v>
      </c>
      <c r="E991" s="1" t="str">
        <f t="shared" si="63"/>
        <v/>
      </c>
      <c r="F991" s="1">
        <v>988</v>
      </c>
      <c r="G991" s="1">
        <v>0</v>
      </c>
      <c r="H991" s="1">
        <v>0</v>
      </c>
      <c r="I991" s="1" t="str">
        <f t="shared" si="64"/>
        <v/>
      </c>
      <c r="J991" t="str">
        <f t="shared" si="65"/>
        <v>OK</v>
      </c>
      <c r="K991" t="e">
        <f t="shared" si="66"/>
        <v>#DIV/0!</v>
      </c>
      <c r="M991" s="3" t="s">
        <v>988</v>
      </c>
    </row>
    <row r="992" spans="2:13" ht="17">
      <c r="B992" s="1">
        <v>989</v>
      </c>
      <c r="C992" s="1">
        <v>10498</v>
      </c>
      <c r="D992" s="1">
        <v>139804000</v>
      </c>
      <c r="E992" s="1" t="str">
        <f t="shared" si="63"/>
        <v/>
      </c>
      <c r="F992" s="1">
        <v>989</v>
      </c>
      <c r="G992" s="1">
        <v>0</v>
      </c>
      <c r="H992" s="1">
        <v>0</v>
      </c>
      <c r="I992" s="1" t="str">
        <f t="shared" si="64"/>
        <v/>
      </c>
      <c r="J992" t="str">
        <f t="shared" si="65"/>
        <v>DIF</v>
      </c>
      <c r="K992" t="e">
        <f t="shared" si="66"/>
        <v>#DIV/0!</v>
      </c>
      <c r="M992" s="3" t="s">
        <v>989</v>
      </c>
    </row>
    <row r="993" spans="2:13" ht="17">
      <c r="B993" s="1">
        <v>990</v>
      </c>
      <c r="C993" s="1">
        <v>21</v>
      </c>
      <c r="D993" s="1">
        <v>2342000</v>
      </c>
      <c r="E993" s="1" t="str">
        <f t="shared" si="63"/>
        <v/>
      </c>
      <c r="F993" s="1">
        <v>990</v>
      </c>
      <c r="G993" s="1">
        <v>0</v>
      </c>
      <c r="H993" s="1">
        <v>85264000000</v>
      </c>
      <c r="I993" s="1" t="str">
        <f t="shared" si="64"/>
        <v>T</v>
      </c>
      <c r="J993" t="str">
        <f t="shared" si="65"/>
        <v>T</v>
      </c>
      <c r="K993">
        <f t="shared" si="66"/>
        <v>2.7467629949333833E-5</v>
      </c>
      <c r="M993" s="3" t="s">
        <v>990</v>
      </c>
    </row>
    <row r="994" spans="2:13" ht="17">
      <c r="B994" s="1">
        <v>991</v>
      </c>
      <c r="C994" s="1">
        <v>4</v>
      </c>
      <c r="D994" s="1">
        <v>466000</v>
      </c>
      <c r="E994" s="1" t="str">
        <f t="shared" si="63"/>
        <v/>
      </c>
      <c r="F994" s="1">
        <v>991</v>
      </c>
      <c r="G994" s="1">
        <v>0</v>
      </c>
      <c r="H994" s="1">
        <v>87748000000</v>
      </c>
      <c r="I994" s="1" t="str">
        <f t="shared" si="64"/>
        <v>T</v>
      </c>
      <c r="J994" t="str">
        <f t="shared" si="65"/>
        <v>T</v>
      </c>
      <c r="K994">
        <f t="shared" si="66"/>
        <v>5.3106623512786613E-6</v>
      </c>
      <c r="M994" s="3" t="s">
        <v>991</v>
      </c>
    </row>
    <row r="995" spans="2:13" ht="17">
      <c r="B995" s="1">
        <v>992</v>
      </c>
      <c r="C995" s="1">
        <v>645</v>
      </c>
      <c r="D995" s="1">
        <v>87219000</v>
      </c>
      <c r="E995" s="1" t="str">
        <f t="shared" si="63"/>
        <v/>
      </c>
      <c r="F995" s="1">
        <v>992</v>
      </c>
      <c r="G995" s="1">
        <v>645</v>
      </c>
      <c r="H995" s="1">
        <v>3232000000</v>
      </c>
      <c r="I995" s="1" t="str">
        <f t="shared" si="64"/>
        <v/>
      </c>
      <c r="J995" t="str">
        <f t="shared" si="65"/>
        <v>OK</v>
      </c>
      <c r="K995">
        <f t="shared" si="66"/>
        <v>2.6986076732673267E-2</v>
      </c>
      <c r="M995" s="3" t="s">
        <v>992</v>
      </c>
    </row>
    <row r="996" spans="2:13" ht="17">
      <c r="B996" s="1">
        <v>993</v>
      </c>
      <c r="C996" s="1">
        <v>26</v>
      </c>
      <c r="D996" s="1">
        <v>2070000</v>
      </c>
      <c r="E996" s="1" t="str">
        <f t="shared" si="63"/>
        <v/>
      </c>
      <c r="F996" s="1">
        <v>993</v>
      </c>
      <c r="G996" s="1">
        <v>0</v>
      </c>
      <c r="H996" s="1">
        <v>85484000000</v>
      </c>
      <c r="I996" s="1" t="str">
        <f t="shared" si="64"/>
        <v>T</v>
      </c>
      <c r="J996" t="str">
        <f t="shared" si="65"/>
        <v>T</v>
      </c>
      <c r="K996">
        <f t="shared" si="66"/>
        <v>2.4215057788592018E-5</v>
      </c>
      <c r="M996" s="3" t="s">
        <v>993</v>
      </c>
    </row>
    <row r="997" spans="2:13" ht="17">
      <c r="B997" s="1">
        <v>994</v>
      </c>
      <c r="C997" s="1">
        <v>0</v>
      </c>
      <c r="D997" s="1">
        <v>0</v>
      </c>
      <c r="E997" s="1" t="str">
        <f t="shared" si="63"/>
        <v/>
      </c>
      <c r="F997" s="1">
        <v>994</v>
      </c>
      <c r="G997" s="1">
        <v>0</v>
      </c>
      <c r="H997" s="1">
        <v>0</v>
      </c>
      <c r="I997" s="1" t="str">
        <f t="shared" si="64"/>
        <v/>
      </c>
      <c r="J997" t="str">
        <f t="shared" si="65"/>
        <v>OK</v>
      </c>
      <c r="K997" t="e">
        <f t="shared" si="66"/>
        <v>#DIV/0!</v>
      </c>
      <c r="M997" s="3" t="s">
        <v>994</v>
      </c>
    </row>
    <row r="998" spans="2:13" ht="17">
      <c r="B998" s="1">
        <v>995</v>
      </c>
      <c r="C998" s="1">
        <v>22</v>
      </c>
      <c r="D998" s="1">
        <v>1277000</v>
      </c>
      <c r="E998" s="1" t="str">
        <f t="shared" si="63"/>
        <v/>
      </c>
      <c r="F998" s="1">
        <v>995</v>
      </c>
      <c r="G998" s="1">
        <v>0</v>
      </c>
      <c r="H998" s="1">
        <v>85304000000</v>
      </c>
      <c r="I998" s="1" t="str">
        <f t="shared" si="64"/>
        <v>T</v>
      </c>
      <c r="J998" t="str">
        <f t="shared" si="65"/>
        <v>T</v>
      </c>
      <c r="K998">
        <f t="shared" si="66"/>
        <v>1.4969989683953859E-5</v>
      </c>
      <c r="M998" s="3" t="s">
        <v>995</v>
      </c>
    </row>
    <row r="999" spans="2:13" ht="17">
      <c r="B999" s="1">
        <v>996</v>
      </c>
      <c r="C999" s="1">
        <v>27</v>
      </c>
      <c r="D999" s="1">
        <v>1508000</v>
      </c>
      <c r="E999" s="1" t="str">
        <f t="shared" si="63"/>
        <v/>
      </c>
      <c r="F999" s="1">
        <v>996</v>
      </c>
      <c r="G999" s="1">
        <v>0</v>
      </c>
      <c r="H999" s="1">
        <v>85232000000</v>
      </c>
      <c r="I999" s="1" t="str">
        <f t="shared" si="64"/>
        <v>T</v>
      </c>
      <c r="J999" t="str">
        <f t="shared" si="65"/>
        <v>T</v>
      </c>
      <c r="K999">
        <f t="shared" si="66"/>
        <v>1.7692885301295288E-5</v>
      </c>
      <c r="M999" s="3" t="s">
        <v>996</v>
      </c>
    </row>
    <row r="1000" spans="2:13" ht="17">
      <c r="B1000" s="1">
        <v>997</v>
      </c>
      <c r="C1000" s="1">
        <v>2</v>
      </c>
      <c r="D1000" s="1">
        <v>532000</v>
      </c>
      <c r="E1000" s="1" t="str">
        <f t="shared" si="63"/>
        <v/>
      </c>
      <c r="F1000" s="1">
        <v>997</v>
      </c>
      <c r="G1000" s="1">
        <v>0</v>
      </c>
      <c r="H1000" s="1">
        <v>87764000000</v>
      </c>
      <c r="I1000" s="1" t="str">
        <f t="shared" si="64"/>
        <v>T</v>
      </c>
      <c r="J1000" t="str">
        <f t="shared" si="65"/>
        <v>T</v>
      </c>
      <c r="K1000">
        <f t="shared" si="66"/>
        <v>6.0617109520988105E-6</v>
      </c>
      <c r="M1000" s="3" t="s">
        <v>997</v>
      </c>
    </row>
    <row r="1001" spans="2:13" ht="17">
      <c r="B1001" s="1">
        <v>998</v>
      </c>
      <c r="C1001" s="1">
        <v>21</v>
      </c>
      <c r="D1001" s="1">
        <v>1638000</v>
      </c>
      <c r="E1001" s="1" t="str">
        <f t="shared" si="63"/>
        <v/>
      </c>
      <c r="F1001" s="1">
        <v>998</v>
      </c>
      <c r="G1001" s="1">
        <v>0</v>
      </c>
      <c r="H1001" s="1">
        <v>85504000000</v>
      </c>
      <c r="I1001" s="1" t="str">
        <f t="shared" si="64"/>
        <v>T</v>
      </c>
      <c r="J1001" t="str">
        <f t="shared" si="65"/>
        <v>T</v>
      </c>
      <c r="K1001">
        <f t="shared" si="66"/>
        <v>1.9156998502994013E-5</v>
      </c>
      <c r="M1001" s="3" t="s">
        <v>998</v>
      </c>
    </row>
    <row r="1002" spans="2:13" ht="17">
      <c r="B1002" s="1">
        <v>999</v>
      </c>
      <c r="C1002" s="1">
        <v>22</v>
      </c>
      <c r="D1002" s="1">
        <v>1285000</v>
      </c>
      <c r="E1002" s="1" t="str">
        <f t="shared" si="63"/>
        <v/>
      </c>
      <c r="F1002" s="1">
        <v>999</v>
      </c>
      <c r="G1002" s="1">
        <v>0</v>
      </c>
      <c r="H1002" s="1">
        <v>85340000000</v>
      </c>
      <c r="I1002" s="1" t="str">
        <f t="shared" si="64"/>
        <v>T</v>
      </c>
      <c r="J1002" t="str">
        <f t="shared" si="65"/>
        <v>T</v>
      </c>
      <c r="K1002">
        <f t="shared" si="66"/>
        <v>1.5057417389266463E-5</v>
      </c>
      <c r="M1002" s="3" t="s">
        <v>999</v>
      </c>
    </row>
    <row r="1003" spans="2:13" ht="17">
      <c r="B1003" s="1">
        <v>1000</v>
      </c>
      <c r="C1003" s="1">
        <v>23012</v>
      </c>
      <c r="D1003" s="1">
        <v>390799000</v>
      </c>
      <c r="E1003" s="1" t="str">
        <f t="shared" si="63"/>
        <v/>
      </c>
      <c r="F1003" s="1">
        <v>1000</v>
      </c>
      <c r="G1003" s="1">
        <v>23012</v>
      </c>
      <c r="H1003" s="1">
        <v>9188000000</v>
      </c>
      <c r="I1003" s="1" t="str">
        <f t="shared" si="64"/>
        <v/>
      </c>
      <c r="J1003" t="str">
        <f t="shared" si="65"/>
        <v>OK</v>
      </c>
      <c r="K1003">
        <f t="shared" si="66"/>
        <v>4.2533630822812363E-2</v>
      </c>
      <c r="M1003" s="3" t="s">
        <v>1000</v>
      </c>
    </row>
    <row r="1004" spans="2:13" ht="17">
      <c r="B1004" s="1">
        <v>1001</v>
      </c>
      <c r="C1004" s="1">
        <v>28</v>
      </c>
      <c r="D1004" s="1">
        <v>2266000</v>
      </c>
      <c r="E1004" s="1" t="str">
        <f t="shared" si="63"/>
        <v/>
      </c>
      <c r="F1004" s="1">
        <v>1001</v>
      </c>
      <c r="G1004" s="1">
        <v>0</v>
      </c>
      <c r="H1004" s="1">
        <v>85244000000</v>
      </c>
      <c r="I1004" s="1" t="str">
        <f t="shared" si="64"/>
        <v>T</v>
      </c>
      <c r="J1004" t="str">
        <f t="shared" si="65"/>
        <v>T</v>
      </c>
      <c r="K1004">
        <f t="shared" si="66"/>
        <v>2.6582516071512365E-5</v>
      </c>
      <c r="M1004" s="3" t="s">
        <v>1001</v>
      </c>
    </row>
    <row r="1005" spans="2:13" ht="17">
      <c r="B1005" s="1">
        <v>1002</v>
      </c>
      <c r="C1005" s="1">
        <v>31</v>
      </c>
      <c r="D1005" s="1">
        <v>1830000</v>
      </c>
      <c r="E1005" s="1" t="str">
        <f t="shared" si="63"/>
        <v/>
      </c>
      <c r="F1005" s="1">
        <v>1002</v>
      </c>
      <c r="G1005" s="1">
        <v>0</v>
      </c>
      <c r="H1005" s="1">
        <v>85716000000</v>
      </c>
      <c r="I1005" s="1" t="str">
        <f t="shared" si="64"/>
        <v>T</v>
      </c>
      <c r="J1005" t="str">
        <f t="shared" si="65"/>
        <v>T</v>
      </c>
      <c r="K1005">
        <f t="shared" si="66"/>
        <v>2.1349573008539829E-5</v>
      </c>
      <c r="M1005" s="3" t="s">
        <v>1002</v>
      </c>
    </row>
    <row r="1006" spans="2:13" ht="17">
      <c r="B1006" s="1">
        <v>1003</v>
      </c>
      <c r="C1006" s="1">
        <v>613</v>
      </c>
      <c r="D1006" s="1">
        <v>32593000</v>
      </c>
      <c r="E1006" s="1" t="str">
        <f t="shared" si="63"/>
        <v/>
      </c>
      <c r="F1006" s="1">
        <v>1003</v>
      </c>
      <c r="G1006" s="1">
        <v>613</v>
      </c>
      <c r="H1006" s="1">
        <v>484000000</v>
      </c>
      <c r="I1006" s="1" t="str">
        <f t="shared" si="64"/>
        <v/>
      </c>
      <c r="J1006" t="str">
        <f t="shared" si="65"/>
        <v>OK</v>
      </c>
      <c r="K1006">
        <f t="shared" si="66"/>
        <v>6.734090909090909E-2</v>
      </c>
      <c r="M1006" s="3" t="s">
        <v>1003</v>
      </c>
    </row>
    <row r="1007" spans="2:13" ht="17">
      <c r="B1007" s="1">
        <v>1004</v>
      </c>
      <c r="C1007" s="1">
        <v>21495</v>
      </c>
      <c r="D1007" s="1">
        <v>311763000</v>
      </c>
      <c r="E1007" s="1" t="str">
        <f t="shared" si="63"/>
        <v/>
      </c>
      <c r="F1007" s="1">
        <v>1004</v>
      </c>
      <c r="G1007" s="1">
        <v>21495</v>
      </c>
      <c r="H1007" s="1">
        <v>6888000000</v>
      </c>
      <c r="I1007" s="1" t="str">
        <f t="shared" si="64"/>
        <v/>
      </c>
      <c r="J1007" t="str">
        <f t="shared" si="65"/>
        <v>OK</v>
      </c>
      <c r="K1007">
        <f t="shared" si="66"/>
        <v>4.5261759581881535E-2</v>
      </c>
      <c r="M1007" s="3" t="s">
        <v>1004</v>
      </c>
    </row>
    <row r="1008" spans="2:13" ht="17">
      <c r="B1008" s="1">
        <v>1005</v>
      </c>
      <c r="C1008" s="1">
        <v>5610</v>
      </c>
      <c r="D1008" s="1">
        <v>81171000</v>
      </c>
      <c r="E1008" s="1" t="str">
        <f t="shared" si="63"/>
        <v/>
      </c>
      <c r="F1008" s="1">
        <v>1005</v>
      </c>
      <c r="G1008" s="1">
        <v>5610</v>
      </c>
      <c r="H1008" s="1">
        <v>3364000000</v>
      </c>
      <c r="I1008" s="1" t="str">
        <f t="shared" si="64"/>
        <v/>
      </c>
      <c r="J1008" t="str">
        <f t="shared" si="65"/>
        <v>OK</v>
      </c>
      <c r="K1008">
        <f t="shared" si="66"/>
        <v>2.4129310344827588E-2</v>
      </c>
      <c r="M1008" s="3" t="s">
        <v>1005</v>
      </c>
    </row>
    <row r="1009" spans="2:13" ht="17">
      <c r="B1009" s="1">
        <v>1006</v>
      </c>
      <c r="C1009" s="1">
        <v>209767</v>
      </c>
      <c r="D1009" s="1">
        <v>2585662000</v>
      </c>
      <c r="E1009" s="1" t="str">
        <f t="shared" si="63"/>
        <v/>
      </c>
      <c r="F1009" s="1">
        <v>1006</v>
      </c>
      <c r="G1009" s="1">
        <v>209767</v>
      </c>
      <c r="H1009" s="1">
        <v>48848000000</v>
      </c>
      <c r="I1009" s="1" t="str">
        <f t="shared" si="64"/>
        <v/>
      </c>
      <c r="J1009" t="str">
        <f t="shared" si="65"/>
        <v>OK</v>
      </c>
      <c r="K1009">
        <f t="shared" si="66"/>
        <v>5.2932811988208317E-2</v>
      </c>
      <c r="M1009" s="3" t="s">
        <v>1006</v>
      </c>
    </row>
    <row r="1010" spans="2:13" ht="17">
      <c r="B1010" s="1">
        <v>1007</v>
      </c>
      <c r="C1010" s="1">
        <v>345</v>
      </c>
      <c r="D1010" s="1">
        <v>23390000</v>
      </c>
      <c r="E1010" s="1" t="str">
        <f t="shared" si="63"/>
        <v/>
      </c>
      <c r="F1010" s="1">
        <v>1007</v>
      </c>
      <c r="G1010" s="1">
        <v>345</v>
      </c>
      <c r="H1010" s="1">
        <v>1164000000</v>
      </c>
      <c r="I1010" s="1" t="str">
        <f t="shared" si="64"/>
        <v/>
      </c>
      <c r="J1010" t="str">
        <f t="shared" si="65"/>
        <v>OK</v>
      </c>
      <c r="K1010">
        <f t="shared" si="66"/>
        <v>2.0094501718213059E-2</v>
      </c>
      <c r="M1010" s="3" t="s">
        <v>1007</v>
      </c>
    </row>
    <row r="1011" spans="2:13" ht="17">
      <c r="B1011" s="1">
        <v>1008</v>
      </c>
      <c r="C1011" s="1">
        <v>17341</v>
      </c>
      <c r="D1011" s="1">
        <v>445778000</v>
      </c>
      <c r="E1011" s="1" t="str">
        <f t="shared" si="63"/>
        <v/>
      </c>
      <c r="F1011" s="1">
        <v>1008</v>
      </c>
      <c r="G1011" s="1">
        <v>17341</v>
      </c>
      <c r="H1011" s="1">
        <v>8676000000</v>
      </c>
      <c r="I1011" s="1" t="str">
        <f t="shared" si="64"/>
        <v/>
      </c>
      <c r="J1011" t="str">
        <f t="shared" si="65"/>
        <v>OK</v>
      </c>
      <c r="K1011">
        <f t="shared" si="66"/>
        <v>5.1380590133702164E-2</v>
      </c>
      <c r="M1011" s="3" t="s">
        <v>1008</v>
      </c>
    </row>
    <row r="1012" spans="2:13" ht="17">
      <c r="B1012" s="1">
        <v>1009</v>
      </c>
      <c r="C1012" s="1">
        <v>589</v>
      </c>
      <c r="D1012" s="1">
        <v>35080000</v>
      </c>
      <c r="E1012" s="1" t="str">
        <f t="shared" si="63"/>
        <v/>
      </c>
      <c r="F1012" s="1">
        <v>1009</v>
      </c>
      <c r="G1012" s="1">
        <v>589</v>
      </c>
      <c r="H1012" s="1">
        <v>1332000000</v>
      </c>
      <c r="I1012" s="1" t="str">
        <f t="shared" si="64"/>
        <v/>
      </c>
      <c r="J1012" t="str">
        <f t="shared" si="65"/>
        <v>OK</v>
      </c>
      <c r="K1012">
        <f t="shared" si="66"/>
        <v>2.6336336336336336E-2</v>
      </c>
      <c r="M1012" s="3" t="s">
        <v>1009</v>
      </c>
    </row>
    <row r="1013" spans="2:13" ht="17">
      <c r="B1013" s="1">
        <v>1010</v>
      </c>
      <c r="C1013" s="1">
        <v>9789</v>
      </c>
      <c r="D1013" s="1">
        <v>247164000</v>
      </c>
      <c r="E1013" s="1" t="str">
        <f t="shared" si="63"/>
        <v/>
      </c>
      <c r="F1013" s="1">
        <v>1010</v>
      </c>
      <c r="G1013" s="1">
        <v>9789</v>
      </c>
      <c r="H1013" s="1">
        <v>5512000000</v>
      </c>
      <c r="I1013" s="1" t="str">
        <f t="shared" si="64"/>
        <v/>
      </c>
      <c r="J1013" t="str">
        <f t="shared" si="65"/>
        <v>OK</v>
      </c>
      <c r="K1013">
        <f t="shared" si="66"/>
        <v>4.4841074020319303E-2</v>
      </c>
      <c r="M1013" s="3" t="s">
        <v>1010</v>
      </c>
    </row>
    <row r="1014" spans="2:13" ht="17">
      <c r="B1014" s="1">
        <v>1011</v>
      </c>
      <c r="C1014" s="1">
        <v>6</v>
      </c>
      <c r="D1014" s="1">
        <v>987000</v>
      </c>
      <c r="E1014" s="1" t="str">
        <f t="shared" si="63"/>
        <v/>
      </c>
      <c r="F1014" s="1">
        <v>1011</v>
      </c>
      <c r="G1014" s="1">
        <v>0</v>
      </c>
      <c r="H1014" s="1">
        <v>87796000000</v>
      </c>
      <c r="I1014" s="1" t="str">
        <f t="shared" si="64"/>
        <v>T</v>
      </c>
      <c r="J1014" t="str">
        <f t="shared" si="65"/>
        <v>T</v>
      </c>
      <c r="K1014">
        <f t="shared" si="66"/>
        <v>1.1241970021413276E-5</v>
      </c>
      <c r="M1014" s="3" t="s">
        <v>1011</v>
      </c>
    </row>
    <row r="1015" spans="2:13" ht="17">
      <c r="B1015" s="1">
        <v>1012</v>
      </c>
      <c r="C1015" s="1">
        <v>60716</v>
      </c>
      <c r="D1015" s="1">
        <v>627869000</v>
      </c>
      <c r="E1015" s="1" t="str">
        <f t="shared" si="63"/>
        <v/>
      </c>
      <c r="F1015" s="1">
        <v>1012</v>
      </c>
      <c r="G1015" s="1">
        <v>60716</v>
      </c>
      <c r="H1015" s="1">
        <v>5200000000</v>
      </c>
      <c r="I1015" s="1" t="str">
        <f t="shared" si="64"/>
        <v/>
      </c>
      <c r="J1015" t="str">
        <f t="shared" si="65"/>
        <v>OK</v>
      </c>
      <c r="K1015">
        <f t="shared" si="66"/>
        <v>0.12074403846153846</v>
      </c>
      <c r="M1015" s="3" t="s">
        <v>1012</v>
      </c>
    </row>
    <row r="1016" spans="2:13" ht="17">
      <c r="B1016" s="1">
        <v>1013</v>
      </c>
      <c r="C1016" s="1">
        <v>18950</v>
      </c>
      <c r="D1016" s="1">
        <v>424598000</v>
      </c>
      <c r="E1016" s="1" t="str">
        <f t="shared" si="63"/>
        <v/>
      </c>
      <c r="F1016" s="1">
        <v>1013</v>
      </c>
      <c r="G1016" s="1">
        <v>18950</v>
      </c>
      <c r="H1016" s="1">
        <v>10308000000</v>
      </c>
      <c r="I1016" s="1" t="str">
        <f t="shared" si="64"/>
        <v/>
      </c>
      <c r="J1016" t="str">
        <f t="shared" si="65"/>
        <v>OK</v>
      </c>
      <c r="K1016">
        <f t="shared" si="66"/>
        <v>4.1191113698098566E-2</v>
      </c>
      <c r="M1016" s="3" t="s">
        <v>1013</v>
      </c>
    </row>
    <row r="1017" spans="2:13" ht="17">
      <c r="B1017" s="1">
        <v>1014</v>
      </c>
      <c r="C1017" s="1">
        <v>6752</v>
      </c>
      <c r="D1017" s="1">
        <v>207776000</v>
      </c>
      <c r="E1017" s="1" t="str">
        <f t="shared" si="63"/>
        <v/>
      </c>
      <c r="F1017" s="1">
        <v>1014</v>
      </c>
      <c r="G1017" s="1">
        <v>6752</v>
      </c>
      <c r="H1017" s="1">
        <v>7468000000</v>
      </c>
      <c r="I1017" s="1" t="str">
        <f t="shared" si="64"/>
        <v/>
      </c>
      <c r="J1017" t="str">
        <f t="shared" si="65"/>
        <v>OK</v>
      </c>
      <c r="K1017">
        <f t="shared" si="66"/>
        <v>2.7822174611676485E-2</v>
      </c>
      <c r="M1017" s="3" t="s">
        <v>1014</v>
      </c>
    </row>
    <row r="1018" spans="2:13" ht="17">
      <c r="B1018" s="1">
        <v>1015</v>
      </c>
      <c r="C1018" s="1">
        <v>66241</v>
      </c>
      <c r="D1018" s="1">
        <v>1153600000</v>
      </c>
      <c r="E1018" s="1" t="str">
        <f t="shared" si="63"/>
        <v/>
      </c>
      <c r="F1018" s="1">
        <v>1015</v>
      </c>
      <c r="G1018" s="1">
        <v>66241</v>
      </c>
      <c r="H1018" s="1">
        <v>16864000000</v>
      </c>
      <c r="I1018" s="1" t="str">
        <f t="shared" si="64"/>
        <v/>
      </c>
      <c r="J1018" t="str">
        <f t="shared" si="65"/>
        <v>OK</v>
      </c>
      <c r="K1018">
        <f t="shared" si="66"/>
        <v>6.8406072106261859E-2</v>
      </c>
      <c r="M1018" s="3" t="s">
        <v>1015</v>
      </c>
    </row>
    <row r="1019" spans="2:13" ht="17">
      <c r="B1019" s="1">
        <v>1016</v>
      </c>
      <c r="C1019" s="1">
        <v>24</v>
      </c>
      <c r="D1019" s="1">
        <v>2429000</v>
      </c>
      <c r="E1019" s="1" t="str">
        <f t="shared" si="63"/>
        <v/>
      </c>
      <c r="F1019" s="1">
        <v>1016</v>
      </c>
      <c r="G1019" s="1">
        <v>24</v>
      </c>
      <c r="H1019" s="1">
        <v>660000000</v>
      </c>
      <c r="I1019" s="1" t="str">
        <f t="shared" si="64"/>
        <v/>
      </c>
      <c r="J1019" t="str">
        <f t="shared" si="65"/>
        <v>OK</v>
      </c>
      <c r="K1019">
        <f t="shared" si="66"/>
        <v>3.6803030303030303E-3</v>
      </c>
      <c r="M1019" s="3" t="s">
        <v>1016</v>
      </c>
    </row>
    <row r="1020" spans="2:13" ht="17">
      <c r="B1020" s="1">
        <v>1017</v>
      </c>
      <c r="C1020" s="1">
        <v>37329</v>
      </c>
      <c r="D1020" s="1">
        <v>616660000</v>
      </c>
      <c r="E1020" s="1" t="str">
        <f t="shared" si="63"/>
        <v/>
      </c>
      <c r="F1020" s="1">
        <v>1017</v>
      </c>
      <c r="G1020" s="1">
        <v>37329</v>
      </c>
      <c r="H1020" s="1">
        <v>11952000000</v>
      </c>
      <c r="I1020" s="1" t="str">
        <f t="shared" si="64"/>
        <v/>
      </c>
      <c r="J1020" t="str">
        <f t="shared" si="65"/>
        <v>OK</v>
      </c>
      <c r="K1020">
        <f t="shared" si="66"/>
        <v>5.1594712182061582E-2</v>
      </c>
      <c r="M1020" s="3" t="s">
        <v>1017</v>
      </c>
    </row>
    <row r="1021" spans="2:13" ht="17">
      <c r="B1021" s="1">
        <v>1018</v>
      </c>
      <c r="C1021" s="1">
        <v>54</v>
      </c>
      <c r="D1021" s="1">
        <v>2100000</v>
      </c>
      <c r="E1021" s="1" t="str">
        <f t="shared" si="63"/>
        <v/>
      </c>
      <c r="F1021" s="1">
        <v>1018</v>
      </c>
      <c r="G1021" s="1">
        <v>54</v>
      </c>
      <c r="H1021" s="1">
        <v>532000000</v>
      </c>
      <c r="I1021" s="1" t="str">
        <f t="shared" si="64"/>
        <v/>
      </c>
      <c r="J1021" t="str">
        <f t="shared" si="65"/>
        <v>OK</v>
      </c>
      <c r="K1021">
        <f t="shared" si="66"/>
        <v>3.9473684210526317E-3</v>
      </c>
      <c r="M1021" s="3" t="s">
        <v>1018</v>
      </c>
    </row>
    <row r="1022" spans="2:13" ht="17">
      <c r="B1022" s="1">
        <v>1019</v>
      </c>
      <c r="C1022" s="1">
        <v>36301</v>
      </c>
      <c r="D1022" s="1">
        <v>567225000</v>
      </c>
      <c r="E1022" s="1" t="str">
        <f t="shared" si="63"/>
        <v/>
      </c>
      <c r="F1022" s="1">
        <v>1019</v>
      </c>
      <c r="G1022" s="1">
        <v>36301</v>
      </c>
      <c r="H1022" s="1">
        <v>4076000000</v>
      </c>
      <c r="I1022" s="1" t="str">
        <f t="shared" si="64"/>
        <v/>
      </c>
      <c r="J1022" t="str">
        <f t="shared" si="65"/>
        <v>OK</v>
      </c>
      <c r="K1022">
        <f t="shared" si="66"/>
        <v>0.13916216879293425</v>
      </c>
      <c r="M1022" s="3" t="s">
        <v>1019</v>
      </c>
    </row>
    <row r="1023" spans="2:13" ht="17">
      <c r="B1023" s="1">
        <v>1020</v>
      </c>
      <c r="C1023" s="1">
        <v>0</v>
      </c>
      <c r="D1023" s="1">
        <v>0</v>
      </c>
      <c r="E1023" s="1" t="str">
        <f t="shared" si="63"/>
        <v/>
      </c>
      <c r="F1023" s="1">
        <v>1020</v>
      </c>
      <c r="G1023" s="1">
        <v>0</v>
      </c>
      <c r="H1023" s="1">
        <v>0</v>
      </c>
      <c r="I1023" s="1" t="str">
        <f t="shared" si="64"/>
        <v/>
      </c>
      <c r="J1023" t="str">
        <f t="shared" si="65"/>
        <v>OK</v>
      </c>
      <c r="K1023" t="e">
        <f t="shared" si="66"/>
        <v>#DIV/0!</v>
      </c>
      <c r="M1023" s="3" t="s">
        <v>1020</v>
      </c>
    </row>
    <row r="1024" spans="2:13" ht="17">
      <c r="B1024" s="1">
        <v>1021</v>
      </c>
      <c r="C1024" s="1">
        <v>248454</v>
      </c>
      <c r="D1024" s="1">
        <v>2410642000</v>
      </c>
      <c r="E1024" s="1" t="str">
        <f t="shared" si="63"/>
        <v/>
      </c>
      <c r="F1024" s="1">
        <v>1021</v>
      </c>
      <c r="G1024" s="1">
        <v>248454</v>
      </c>
      <c r="H1024" s="1">
        <v>6956000000</v>
      </c>
      <c r="I1024" s="1" t="str">
        <f t="shared" si="64"/>
        <v/>
      </c>
      <c r="J1024" t="str">
        <f t="shared" si="65"/>
        <v>OK</v>
      </c>
      <c r="K1024">
        <f t="shared" si="66"/>
        <v>0.34655577918343877</v>
      </c>
      <c r="M1024" s="3" t="s">
        <v>1021</v>
      </c>
    </row>
    <row r="1025" spans="2:13" ht="17">
      <c r="B1025" s="1">
        <v>1022</v>
      </c>
      <c r="C1025" s="1">
        <v>18565</v>
      </c>
      <c r="D1025" s="1">
        <v>230438000</v>
      </c>
      <c r="E1025" s="1" t="str">
        <f t="shared" si="63"/>
        <v/>
      </c>
      <c r="F1025" s="1">
        <v>1022</v>
      </c>
      <c r="G1025" s="1">
        <v>18565</v>
      </c>
      <c r="H1025" s="1">
        <v>6180000000</v>
      </c>
      <c r="I1025" s="1" t="str">
        <f t="shared" si="64"/>
        <v/>
      </c>
      <c r="J1025" t="str">
        <f t="shared" si="65"/>
        <v>OK</v>
      </c>
      <c r="K1025">
        <f t="shared" si="66"/>
        <v>3.7287702265372168E-2</v>
      </c>
      <c r="M1025" s="3" t="s">
        <v>1022</v>
      </c>
    </row>
    <row r="1026" spans="2:13" ht="17">
      <c r="B1026" s="1">
        <v>1023</v>
      </c>
      <c r="C1026" s="1">
        <v>1524</v>
      </c>
      <c r="D1026" s="1">
        <v>32884000</v>
      </c>
      <c r="E1026" s="1" t="str">
        <f t="shared" si="63"/>
        <v/>
      </c>
      <c r="F1026" s="1">
        <v>1023</v>
      </c>
      <c r="G1026" s="1">
        <v>1524</v>
      </c>
      <c r="H1026" s="1">
        <v>608000000</v>
      </c>
      <c r="I1026" s="1" t="str">
        <f t="shared" si="64"/>
        <v/>
      </c>
      <c r="J1026" t="str">
        <f t="shared" si="65"/>
        <v>OK</v>
      </c>
      <c r="K1026">
        <f t="shared" si="66"/>
        <v>5.4085526315789473E-2</v>
      </c>
      <c r="M1026" s="3" t="s">
        <v>1023</v>
      </c>
    </row>
    <row r="1027" spans="2:13" ht="17">
      <c r="B1027" s="1">
        <v>1024</v>
      </c>
      <c r="C1027" s="1">
        <v>29757</v>
      </c>
      <c r="D1027" s="1">
        <v>463362000</v>
      </c>
      <c r="E1027" s="1" t="str">
        <f t="shared" si="63"/>
        <v/>
      </c>
      <c r="F1027" s="1">
        <v>1024</v>
      </c>
      <c r="G1027" s="1">
        <v>29757</v>
      </c>
      <c r="H1027" s="1">
        <v>2044000000</v>
      </c>
      <c r="I1027" s="1" t="str">
        <f t="shared" si="64"/>
        <v/>
      </c>
      <c r="J1027" t="str">
        <f t="shared" si="65"/>
        <v>OK</v>
      </c>
      <c r="K1027">
        <f t="shared" si="66"/>
        <v>0.22669373776908022</v>
      </c>
      <c r="M1027" s="3" t="s">
        <v>1024</v>
      </c>
    </row>
    <row r="1028" spans="2:13" ht="17">
      <c r="B1028" s="1">
        <v>1025</v>
      </c>
      <c r="C1028" s="1">
        <v>9075</v>
      </c>
      <c r="D1028" s="1">
        <v>178748000</v>
      </c>
      <c r="E1028" s="1" t="str">
        <f t="shared" si="63"/>
        <v/>
      </c>
      <c r="F1028" s="1">
        <v>1025</v>
      </c>
      <c r="G1028" s="1">
        <v>9075</v>
      </c>
      <c r="H1028" s="1">
        <v>736000000</v>
      </c>
      <c r="I1028" s="1" t="str">
        <f t="shared" si="64"/>
        <v/>
      </c>
      <c r="J1028" t="str">
        <f t="shared" si="65"/>
        <v>OK</v>
      </c>
      <c r="K1028">
        <f t="shared" si="66"/>
        <v>0.24286413043478261</v>
      </c>
      <c r="M1028" s="3" t="s">
        <v>1025</v>
      </c>
    </row>
    <row r="1029" spans="2:13" ht="17">
      <c r="B1029" s="1">
        <v>1026</v>
      </c>
      <c r="C1029" s="1">
        <v>8899</v>
      </c>
      <c r="D1029" s="1">
        <v>43855000</v>
      </c>
      <c r="E1029" s="1" t="str">
        <f t="shared" ref="E1029:E1092" si="67">IF(D1029&gt;$A$3, "T","")</f>
        <v/>
      </c>
      <c r="F1029" s="1">
        <v>1026</v>
      </c>
      <c r="G1029" s="1">
        <v>8586</v>
      </c>
      <c r="H1029" s="1">
        <v>612000000</v>
      </c>
      <c r="I1029" s="1" t="str">
        <f t="shared" ref="I1029:I1092" si="68">IF(H1029&gt;$A$3, "T","")</f>
        <v/>
      </c>
      <c r="J1029" t="str">
        <f t="shared" ref="J1029:J1092" si="69">IF(OR(I1029="T",E1029="T"),"T",IF(C1029&lt;&gt;G1029,"DIF","OK"))</f>
        <v>DIF</v>
      </c>
      <c r="K1029">
        <f t="shared" si="66"/>
        <v>7.165849673202615E-2</v>
      </c>
      <c r="M1029" s="3" t="s">
        <v>1026</v>
      </c>
    </row>
    <row r="1030" spans="2:13" ht="17">
      <c r="B1030" s="1">
        <v>1027</v>
      </c>
      <c r="C1030" s="1">
        <v>58443</v>
      </c>
      <c r="D1030" s="1">
        <v>719586000</v>
      </c>
      <c r="E1030" s="1" t="str">
        <f t="shared" si="67"/>
        <v/>
      </c>
      <c r="F1030" s="1">
        <v>1027</v>
      </c>
      <c r="G1030" s="1">
        <v>58443</v>
      </c>
      <c r="H1030" s="1">
        <v>10908000000</v>
      </c>
      <c r="I1030" s="1" t="str">
        <f t="shared" si="68"/>
        <v/>
      </c>
      <c r="J1030" t="str">
        <f t="shared" si="69"/>
        <v>OK</v>
      </c>
      <c r="K1030">
        <f t="shared" si="66"/>
        <v>6.5968646864686467E-2</v>
      </c>
      <c r="M1030" s="3" t="s">
        <v>1027</v>
      </c>
    </row>
    <row r="1031" spans="2:13" ht="17">
      <c r="B1031" s="1">
        <v>1028</v>
      </c>
      <c r="C1031" s="1">
        <v>75</v>
      </c>
      <c r="D1031" s="1">
        <v>4270000</v>
      </c>
      <c r="E1031" s="1" t="str">
        <f t="shared" si="67"/>
        <v/>
      </c>
      <c r="F1031" s="1">
        <v>1028</v>
      </c>
      <c r="G1031" s="1">
        <v>75</v>
      </c>
      <c r="H1031" s="1">
        <v>884000000</v>
      </c>
      <c r="I1031" s="1" t="str">
        <f t="shared" si="68"/>
        <v/>
      </c>
      <c r="J1031" t="str">
        <f t="shared" si="69"/>
        <v>OK</v>
      </c>
      <c r="K1031">
        <f t="shared" si="66"/>
        <v>4.8303167420814478E-3</v>
      </c>
      <c r="M1031" s="3" t="s">
        <v>1028</v>
      </c>
    </row>
    <row r="1032" spans="2:13" ht="17">
      <c r="B1032" s="1">
        <v>1029</v>
      </c>
      <c r="C1032" s="1">
        <v>312007</v>
      </c>
      <c r="D1032" s="1">
        <v>1972201000</v>
      </c>
      <c r="E1032" s="1" t="str">
        <f t="shared" si="67"/>
        <v/>
      </c>
      <c r="F1032" s="1">
        <v>1029</v>
      </c>
      <c r="G1032" s="1">
        <v>312007</v>
      </c>
      <c r="H1032" s="1">
        <v>38168000000</v>
      </c>
      <c r="I1032" s="1" t="str">
        <f t="shared" si="68"/>
        <v/>
      </c>
      <c r="J1032" t="str">
        <f t="shared" si="69"/>
        <v>OK</v>
      </c>
      <c r="K1032">
        <f t="shared" si="66"/>
        <v>5.1671583525466358E-2</v>
      </c>
      <c r="M1032" s="3" t="s">
        <v>1029</v>
      </c>
    </row>
    <row r="1033" spans="2:13" ht="17">
      <c r="B1033" s="1">
        <v>1030</v>
      </c>
      <c r="C1033" s="1">
        <v>29307</v>
      </c>
      <c r="D1033" s="1">
        <v>462497000</v>
      </c>
      <c r="E1033" s="1" t="str">
        <f t="shared" si="67"/>
        <v/>
      </c>
      <c r="F1033" s="1">
        <v>1030</v>
      </c>
      <c r="G1033" s="1">
        <v>29307</v>
      </c>
      <c r="H1033" s="1">
        <v>1400000000</v>
      </c>
      <c r="I1033" s="1" t="str">
        <f t="shared" si="68"/>
        <v/>
      </c>
      <c r="J1033" t="str">
        <f t="shared" si="69"/>
        <v>OK</v>
      </c>
      <c r="K1033">
        <f t="shared" si="66"/>
        <v>0.33035500000000001</v>
      </c>
      <c r="M1033" s="3" t="s">
        <v>1030</v>
      </c>
    </row>
    <row r="1034" spans="2:13" ht="17">
      <c r="B1034" s="1">
        <v>1031</v>
      </c>
      <c r="C1034" s="1">
        <v>167</v>
      </c>
      <c r="D1034" s="1">
        <v>10164000</v>
      </c>
      <c r="E1034" s="1" t="str">
        <f t="shared" si="67"/>
        <v/>
      </c>
      <c r="F1034" s="1">
        <v>1031</v>
      </c>
      <c r="G1034" s="1">
        <v>167</v>
      </c>
      <c r="H1034" s="1">
        <v>1216000000</v>
      </c>
      <c r="I1034" s="1" t="str">
        <f t="shared" si="68"/>
        <v/>
      </c>
      <c r="J1034" t="str">
        <f t="shared" si="69"/>
        <v>OK</v>
      </c>
      <c r="K1034">
        <f t="shared" si="66"/>
        <v>8.3585526315789471E-3</v>
      </c>
      <c r="M1034" s="3" t="s">
        <v>1031</v>
      </c>
    </row>
    <row r="1035" spans="2:13" ht="17">
      <c r="B1035" s="1">
        <v>1032</v>
      </c>
      <c r="C1035" s="1">
        <v>134002</v>
      </c>
      <c r="D1035" s="1">
        <v>14993827000</v>
      </c>
      <c r="E1035" s="1" t="str">
        <f t="shared" si="67"/>
        <v/>
      </c>
      <c r="F1035" s="1">
        <v>1032</v>
      </c>
      <c r="G1035" s="1">
        <v>0</v>
      </c>
      <c r="H1035" s="1">
        <v>0</v>
      </c>
      <c r="I1035" s="1" t="str">
        <f t="shared" si="68"/>
        <v/>
      </c>
      <c r="J1035" t="str">
        <f t="shared" si="69"/>
        <v>DIF</v>
      </c>
      <c r="K1035" t="e">
        <f t="shared" si="66"/>
        <v>#DIV/0!</v>
      </c>
      <c r="M1035" s="3" t="s">
        <v>1032</v>
      </c>
    </row>
    <row r="1036" spans="2:13" ht="17">
      <c r="B1036" s="1">
        <v>1033</v>
      </c>
      <c r="C1036" s="1">
        <v>41</v>
      </c>
      <c r="D1036" s="1">
        <v>4637000</v>
      </c>
      <c r="E1036" s="1" t="str">
        <f t="shared" si="67"/>
        <v/>
      </c>
      <c r="F1036" s="1">
        <v>1033</v>
      </c>
      <c r="G1036" s="1">
        <v>41</v>
      </c>
      <c r="H1036" s="1">
        <v>25532000000</v>
      </c>
      <c r="I1036" s="1" t="str">
        <f t="shared" si="68"/>
        <v/>
      </c>
      <c r="J1036" t="str">
        <f t="shared" si="69"/>
        <v>OK</v>
      </c>
      <c r="K1036">
        <f t="shared" si="66"/>
        <v>1.8161522794924017E-4</v>
      </c>
      <c r="M1036" s="3" t="s">
        <v>1033</v>
      </c>
    </row>
    <row r="1037" spans="2:13" ht="17">
      <c r="B1037" s="1">
        <v>1034</v>
      </c>
      <c r="C1037" s="1">
        <v>0</v>
      </c>
      <c r="D1037" s="1">
        <v>0</v>
      </c>
      <c r="E1037" s="1" t="str">
        <f t="shared" si="67"/>
        <v/>
      </c>
      <c r="F1037" s="1">
        <v>1034</v>
      </c>
      <c r="G1037" s="1">
        <v>0</v>
      </c>
      <c r="H1037" s="1">
        <v>0</v>
      </c>
      <c r="I1037" s="1" t="str">
        <f t="shared" si="68"/>
        <v/>
      </c>
      <c r="J1037" t="str">
        <f t="shared" si="69"/>
        <v>OK</v>
      </c>
      <c r="K1037" t="e">
        <f t="shared" si="66"/>
        <v>#DIV/0!</v>
      </c>
      <c r="M1037" s="3" t="s">
        <v>1034</v>
      </c>
    </row>
    <row r="1038" spans="2:13" ht="17">
      <c r="B1038" s="1">
        <v>1035</v>
      </c>
      <c r="C1038" s="1">
        <v>660</v>
      </c>
      <c r="D1038" s="1">
        <v>14600000</v>
      </c>
      <c r="E1038" s="1" t="str">
        <f t="shared" si="67"/>
        <v/>
      </c>
      <c r="F1038" s="1">
        <v>1035</v>
      </c>
      <c r="G1038" s="1">
        <v>660</v>
      </c>
      <c r="H1038" s="1">
        <v>612000000</v>
      </c>
      <c r="I1038" s="1" t="str">
        <f t="shared" si="68"/>
        <v/>
      </c>
      <c r="J1038" t="str">
        <f t="shared" si="69"/>
        <v>OK</v>
      </c>
      <c r="K1038">
        <f t="shared" si="66"/>
        <v>2.3856209150326796E-2</v>
      </c>
      <c r="M1038" s="3" t="s">
        <v>1035</v>
      </c>
    </row>
    <row r="1039" spans="2:13" ht="17">
      <c r="B1039" s="1">
        <v>1036</v>
      </c>
      <c r="C1039" s="1">
        <v>62227</v>
      </c>
      <c r="D1039" s="1">
        <v>577500000</v>
      </c>
      <c r="E1039" s="1" t="str">
        <f t="shared" si="67"/>
        <v/>
      </c>
      <c r="F1039" s="1">
        <v>1036</v>
      </c>
      <c r="G1039" s="1">
        <v>62227</v>
      </c>
      <c r="H1039" s="1">
        <v>2260000000</v>
      </c>
      <c r="I1039" s="1" t="str">
        <f t="shared" si="68"/>
        <v/>
      </c>
      <c r="J1039" t="str">
        <f t="shared" si="69"/>
        <v>OK</v>
      </c>
      <c r="K1039">
        <f t="shared" si="66"/>
        <v>0.25553097345132741</v>
      </c>
      <c r="M1039" s="3" t="s">
        <v>1036</v>
      </c>
    </row>
    <row r="1040" spans="2:13" ht="17">
      <c r="B1040" s="1">
        <v>1037</v>
      </c>
      <c r="C1040" s="1">
        <v>39732</v>
      </c>
      <c r="D1040" s="1">
        <v>366939000</v>
      </c>
      <c r="E1040" s="1" t="str">
        <f t="shared" si="67"/>
        <v/>
      </c>
      <c r="F1040" s="1">
        <v>1037</v>
      </c>
      <c r="G1040" s="1">
        <v>39732</v>
      </c>
      <c r="H1040" s="1">
        <v>1624000000</v>
      </c>
      <c r="I1040" s="1" t="str">
        <f t="shared" si="68"/>
        <v/>
      </c>
      <c r="J1040" t="str">
        <f t="shared" si="69"/>
        <v>OK</v>
      </c>
      <c r="K1040">
        <f t="shared" si="66"/>
        <v>0.22594766009852216</v>
      </c>
      <c r="M1040" s="3" t="s">
        <v>1037</v>
      </c>
    </row>
    <row r="1041" spans="2:13" ht="17">
      <c r="B1041" s="1">
        <v>1038</v>
      </c>
      <c r="C1041" s="1">
        <v>50949</v>
      </c>
      <c r="D1041" s="1">
        <v>561214000</v>
      </c>
      <c r="E1041" s="1" t="str">
        <f t="shared" si="67"/>
        <v/>
      </c>
      <c r="F1041" s="1">
        <v>1038</v>
      </c>
      <c r="G1041" s="1">
        <v>50949</v>
      </c>
      <c r="H1041" s="1">
        <v>5224000000</v>
      </c>
      <c r="I1041" s="1" t="str">
        <f t="shared" si="68"/>
        <v/>
      </c>
      <c r="J1041" t="str">
        <f t="shared" si="69"/>
        <v>OK</v>
      </c>
      <c r="K1041">
        <f t="shared" ref="K1041:K1104" si="70">D1041/H1041</f>
        <v>0.10742993874425727</v>
      </c>
      <c r="M1041" s="3" t="s">
        <v>1038</v>
      </c>
    </row>
    <row r="1042" spans="2:13" ht="17">
      <c r="B1042" s="1">
        <v>1039</v>
      </c>
      <c r="C1042" s="1">
        <v>2076413</v>
      </c>
      <c r="D1042" s="1">
        <v>3724834000</v>
      </c>
      <c r="E1042" s="1" t="str">
        <f t="shared" si="67"/>
        <v/>
      </c>
      <c r="F1042" s="1">
        <v>1039</v>
      </c>
      <c r="G1042" s="1">
        <v>2076413</v>
      </c>
      <c r="H1042" s="1">
        <v>26056000000</v>
      </c>
      <c r="I1042" s="1" t="str">
        <f t="shared" si="68"/>
        <v/>
      </c>
      <c r="J1042" t="str">
        <f t="shared" si="69"/>
        <v>OK</v>
      </c>
      <c r="K1042">
        <f t="shared" si="70"/>
        <v>0.14295494319926313</v>
      </c>
      <c r="M1042" s="3" t="s">
        <v>1039</v>
      </c>
    </row>
    <row r="1043" spans="2:13" ht="17">
      <c r="B1043" s="1">
        <v>1040</v>
      </c>
      <c r="C1043" s="1">
        <v>3068</v>
      </c>
      <c r="D1043" s="1">
        <v>41627000</v>
      </c>
      <c r="E1043" s="1" t="str">
        <f t="shared" si="67"/>
        <v/>
      </c>
      <c r="F1043" s="1">
        <v>1040</v>
      </c>
      <c r="G1043" s="1">
        <v>3068</v>
      </c>
      <c r="H1043" s="1">
        <v>1116000000</v>
      </c>
      <c r="I1043" s="1" t="str">
        <f t="shared" si="68"/>
        <v/>
      </c>
      <c r="J1043" t="str">
        <f t="shared" si="69"/>
        <v>OK</v>
      </c>
      <c r="K1043">
        <f t="shared" si="70"/>
        <v>3.7300179211469532E-2</v>
      </c>
      <c r="M1043" s="3" t="s">
        <v>1040</v>
      </c>
    </row>
    <row r="1044" spans="2:13" ht="17">
      <c r="B1044" s="1">
        <v>1041</v>
      </c>
      <c r="C1044" s="1">
        <v>171132</v>
      </c>
      <c r="D1044" s="1">
        <v>1007243000</v>
      </c>
      <c r="E1044" s="1" t="str">
        <f t="shared" si="67"/>
        <v/>
      </c>
      <c r="F1044" s="1">
        <v>1041</v>
      </c>
      <c r="G1044" s="1">
        <v>171132</v>
      </c>
      <c r="H1044" s="1">
        <v>4828000000</v>
      </c>
      <c r="I1044" s="1" t="str">
        <f t="shared" si="68"/>
        <v/>
      </c>
      <c r="J1044" t="str">
        <f t="shared" si="69"/>
        <v>OK</v>
      </c>
      <c r="K1044">
        <f t="shared" si="70"/>
        <v>0.20862531068765536</v>
      </c>
      <c r="M1044" s="3" t="s">
        <v>1041</v>
      </c>
    </row>
    <row r="1045" spans="2:13" ht="17">
      <c r="B1045" s="1">
        <v>1042</v>
      </c>
      <c r="C1045" s="1">
        <v>8</v>
      </c>
      <c r="D1045" s="1">
        <v>1239000</v>
      </c>
      <c r="E1045" s="1" t="str">
        <f t="shared" si="67"/>
        <v/>
      </c>
      <c r="F1045" s="1">
        <v>1042</v>
      </c>
      <c r="G1045" s="1">
        <v>0</v>
      </c>
      <c r="H1045" s="1">
        <v>87840000000</v>
      </c>
      <c r="I1045" s="1" t="str">
        <f t="shared" si="68"/>
        <v>T</v>
      </c>
      <c r="J1045" t="str">
        <f t="shared" si="69"/>
        <v>T</v>
      </c>
      <c r="K1045">
        <f t="shared" si="70"/>
        <v>1.4105191256830602E-5</v>
      </c>
      <c r="M1045" s="3" t="s">
        <v>1042</v>
      </c>
    </row>
    <row r="1046" spans="2:13" ht="17">
      <c r="B1046" s="1">
        <v>1043</v>
      </c>
      <c r="C1046" s="1">
        <v>0</v>
      </c>
      <c r="D1046" s="1">
        <v>0</v>
      </c>
      <c r="E1046" s="1" t="str">
        <f t="shared" si="67"/>
        <v/>
      </c>
      <c r="F1046" s="1">
        <v>1043</v>
      </c>
      <c r="G1046" s="1">
        <v>0</v>
      </c>
      <c r="H1046" s="1">
        <v>0</v>
      </c>
      <c r="I1046" s="1" t="str">
        <f t="shared" si="68"/>
        <v/>
      </c>
      <c r="J1046" t="str">
        <f t="shared" si="69"/>
        <v>OK</v>
      </c>
      <c r="K1046" t="e">
        <f t="shared" si="70"/>
        <v>#DIV/0!</v>
      </c>
      <c r="M1046" s="3" t="s">
        <v>1043</v>
      </c>
    </row>
    <row r="1047" spans="2:13" ht="17">
      <c r="B1047" s="1">
        <v>1044</v>
      </c>
      <c r="C1047" s="1">
        <v>25809</v>
      </c>
      <c r="D1047" s="1">
        <v>303356000</v>
      </c>
      <c r="E1047" s="1" t="str">
        <f t="shared" si="67"/>
        <v/>
      </c>
      <c r="F1047" s="1">
        <v>1044</v>
      </c>
      <c r="G1047" s="1">
        <v>25809</v>
      </c>
      <c r="H1047" s="1">
        <v>6596000000</v>
      </c>
      <c r="I1047" s="1" t="str">
        <f t="shared" si="68"/>
        <v/>
      </c>
      <c r="J1047" t="str">
        <f t="shared" si="69"/>
        <v>OK</v>
      </c>
      <c r="K1047">
        <f t="shared" si="70"/>
        <v>4.5990903577926019E-2</v>
      </c>
      <c r="M1047" s="3" t="s">
        <v>1044</v>
      </c>
    </row>
    <row r="1048" spans="2:13" ht="17">
      <c r="B1048" s="1">
        <v>1045</v>
      </c>
      <c r="C1048" s="1">
        <v>0</v>
      </c>
      <c r="D1048" s="1">
        <v>233000</v>
      </c>
      <c r="E1048" s="1" t="str">
        <f t="shared" si="67"/>
        <v/>
      </c>
      <c r="F1048" s="1">
        <v>1045</v>
      </c>
      <c r="G1048" s="1">
        <v>0</v>
      </c>
      <c r="H1048" s="1">
        <v>516000000</v>
      </c>
      <c r="I1048" s="1" t="str">
        <f t="shared" si="68"/>
        <v/>
      </c>
      <c r="J1048" t="str">
        <f t="shared" si="69"/>
        <v>OK</v>
      </c>
      <c r="K1048">
        <f t="shared" si="70"/>
        <v>4.5155038759689924E-4</v>
      </c>
      <c r="M1048" s="3" t="s">
        <v>1045</v>
      </c>
    </row>
    <row r="1049" spans="2:13" ht="17">
      <c r="B1049" s="1">
        <v>1046</v>
      </c>
      <c r="C1049" s="1">
        <v>78924</v>
      </c>
      <c r="D1049" s="1">
        <v>964783000</v>
      </c>
      <c r="E1049" s="1" t="str">
        <f t="shared" si="67"/>
        <v/>
      </c>
      <c r="F1049" s="1">
        <v>1046</v>
      </c>
      <c r="G1049" s="1">
        <v>78924</v>
      </c>
      <c r="H1049" s="1">
        <v>9280000000</v>
      </c>
      <c r="I1049" s="1" t="str">
        <f t="shared" si="68"/>
        <v/>
      </c>
      <c r="J1049" t="str">
        <f t="shared" si="69"/>
        <v>OK</v>
      </c>
      <c r="K1049">
        <f t="shared" si="70"/>
        <v>0.10396368534482758</v>
      </c>
      <c r="M1049" s="3" t="s">
        <v>1046</v>
      </c>
    </row>
    <row r="1050" spans="2:13" ht="17">
      <c r="B1050" s="1">
        <v>1047</v>
      </c>
      <c r="C1050" s="1">
        <v>49036</v>
      </c>
      <c r="D1050" s="1">
        <v>502711000</v>
      </c>
      <c r="E1050" s="1" t="str">
        <f t="shared" si="67"/>
        <v/>
      </c>
      <c r="F1050" s="1">
        <v>1047</v>
      </c>
      <c r="G1050" s="1">
        <v>49036</v>
      </c>
      <c r="H1050" s="1">
        <v>4440000000</v>
      </c>
      <c r="I1050" s="1" t="str">
        <f t="shared" si="68"/>
        <v/>
      </c>
      <c r="J1050" t="str">
        <f t="shared" si="69"/>
        <v>OK</v>
      </c>
      <c r="K1050">
        <f t="shared" si="70"/>
        <v>0.1132231981981982</v>
      </c>
      <c r="M1050" s="3" t="s">
        <v>1047</v>
      </c>
    </row>
    <row r="1051" spans="2:13" ht="17">
      <c r="B1051" s="1">
        <v>1048</v>
      </c>
      <c r="C1051" s="1">
        <v>256</v>
      </c>
      <c r="D1051" s="1">
        <v>19740000</v>
      </c>
      <c r="E1051" s="1" t="str">
        <f t="shared" si="67"/>
        <v/>
      </c>
      <c r="F1051" s="1">
        <v>1048</v>
      </c>
      <c r="G1051" s="1">
        <v>256</v>
      </c>
      <c r="H1051" s="1">
        <v>27380000000</v>
      </c>
      <c r="I1051" s="1" t="str">
        <f t="shared" si="68"/>
        <v/>
      </c>
      <c r="J1051" t="str">
        <f t="shared" si="69"/>
        <v>OK</v>
      </c>
      <c r="K1051">
        <f t="shared" si="70"/>
        <v>7.2096420745069393E-4</v>
      </c>
      <c r="M1051" s="3" t="s">
        <v>1048</v>
      </c>
    </row>
    <row r="1052" spans="2:13" ht="17">
      <c r="B1052" s="1">
        <v>1049</v>
      </c>
      <c r="C1052" s="1">
        <v>446136</v>
      </c>
      <c r="D1052" s="1">
        <v>1448543000</v>
      </c>
      <c r="E1052" s="1" t="str">
        <f t="shared" si="67"/>
        <v/>
      </c>
      <c r="F1052" s="1">
        <v>1049</v>
      </c>
      <c r="G1052" s="1">
        <v>446136</v>
      </c>
      <c r="H1052" s="1">
        <v>5628000000</v>
      </c>
      <c r="I1052" s="1" t="str">
        <f t="shared" si="68"/>
        <v/>
      </c>
      <c r="J1052" t="str">
        <f t="shared" si="69"/>
        <v>OK</v>
      </c>
      <c r="K1052">
        <f t="shared" si="70"/>
        <v>0.2573814854299929</v>
      </c>
      <c r="M1052" s="3" t="s">
        <v>1049</v>
      </c>
    </row>
    <row r="1053" spans="2:13" ht="17">
      <c r="B1053" s="1">
        <v>1050</v>
      </c>
      <c r="C1053" s="1">
        <v>369752</v>
      </c>
      <c r="D1053" s="1">
        <v>933908000</v>
      </c>
      <c r="E1053" s="1" t="str">
        <f t="shared" si="67"/>
        <v/>
      </c>
      <c r="F1053" s="1">
        <v>1050</v>
      </c>
      <c r="G1053" s="1">
        <v>369752</v>
      </c>
      <c r="H1053" s="1">
        <v>2652000000</v>
      </c>
      <c r="I1053" s="1" t="str">
        <f t="shared" si="68"/>
        <v/>
      </c>
      <c r="J1053" t="str">
        <f t="shared" si="69"/>
        <v>OK</v>
      </c>
      <c r="K1053">
        <f t="shared" si="70"/>
        <v>0.3521523378582202</v>
      </c>
      <c r="M1053" s="3" t="s">
        <v>1050</v>
      </c>
    </row>
    <row r="1054" spans="2:13" ht="17">
      <c r="B1054" s="1">
        <v>1051</v>
      </c>
      <c r="C1054" s="1">
        <v>161919</v>
      </c>
      <c r="D1054" s="1">
        <v>544179000</v>
      </c>
      <c r="E1054" s="1" t="str">
        <f t="shared" si="67"/>
        <v/>
      </c>
      <c r="F1054" s="1">
        <v>1051</v>
      </c>
      <c r="G1054" s="1">
        <v>161919</v>
      </c>
      <c r="H1054" s="1">
        <v>1632000000</v>
      </c>
      <c r="I1054" s="1" t="str">
        <f t="shared" si="68"/>
        <v/>
      </c>
      <c r="J1054" t="str">
        <f t="shared" si="69"/>
        <v>OK</v>
      </c>
      <c r="K1054">
        <f t="shared" si="70"/>
        <v>0.33344301470588233</v>
      </c>
      <c r="M1054" s="3" t="s">
        <v>1051</v>
      </c>
    </row>
    <row r="1055" spans="2:13" ht="17">
      <c r="B1055" s="1">
        <v>1052</v>
      </c>
      <c r="C1055" s="1">
        <v>543845</v>
      </c>
      <c r="D1055" s="1">
        <v>1422234000</v>
      </c>
      <c r="E1055" s="1" t="str">
        <f t="shared" si="67"/>
        <v/>
      </c>
      <c r="F1055" s="1">
        <v>1052</v>
      </c>
      <c r="G1055" s="1">
        <v>543845</v>
      </c>
      <c r="H1055" s="1">
        <v>3616000000</v>
      </c>
      <c r="I1055" s="1" t="str">
        <f t="shared" si="68"/>
        <v/>
      </c>
      <c r="J1055" t="str">
        <f t="shared" si="69"/>
        <v>OK</v>
      </c>
      <c r="K1055">
        <f t="shared" si="70"/>
        <v>0.39331692477876107</v>
      </c>
      <c r="M1055" s="3" t="s">
        <v>1052</v>
      </c>
    </row>
    <row r="1056" spans="2:13" ht="17">
      <c r="B1056" s="1">
        <v>1053</v>
      </c>
      <c r="C1056" s="1">
        <v>2870</v>
      </c>
      <c r="D1056" s="1">
        <v>80582000</v>
      </c>
      <c r="E1056" s="1" t="str">
        <f t="shared" si="67"/>
        <v/>
      </c>
      <c r="F1056" s="1">
        <v>1053</v>
      </c>
      <c r="G1056" s="1">
        <v>2870</v>
      </c>
      <c r="H1056" s="1">
        <v>1316000000</v>
      </c>
      <c r="I1056" s="1" t="str">
        <f t="shared" si="68"/>
        <v/>
      </c>
      <c r="J1056" t="str">
        <f t="shared" si="69"/>
        <v>OK</v>
      </c>
      <c r="K1056">
        <f t="shared" si="70"/>
        <v>6.1232522796352586E-2</v>
      </c>
      <c r="M1056" s="3" t="s">
        <v>1053</v>
      </c>
    </row>
    <row r="1057" spans="2:13" ht="17">
      <c r="B1057" s="1">
        <v>1054</v>
      </c>
      <c r="C1057" s="1">
        <v>1439</v>
      </c>
      <c r="D1057" s="1">
        <v>44469000</v>
      </c>
      <c r="E1057" s="1" t="str">
        <f t="shared" si="67"/>
        <v/>
      </c>
      <c r="F1057" s="1">
        <v>1054</v>
      </c>
      <c r="G1057" s="1">
        <v>1439</v>
      </c>
      <c r="H1057" s="1">
        <v>592000000</v>
      </c>
      <c r="I1057" s="1" t="str">
        <f t="shared" si="68"/>
        <v/>
      </c>
      <c r="J1057" t="str">
        <f t="shared" si="69"/>
        <v>OK</v>
      </c>
      <c r="K1057">
        <f t="shared" si="70"/>
        <v>7.5116554054054055E-2</v>
      </c>
      <c r="M1057" s="3" t="s">
        <v>1054</v>
      </c>
    </row>
    <row r="1058" spans="2:13" ht="17">
      <c r="B1058" s="1">
        <v>1055</v>
      </c>
      <c r="C1058" s="1">
        <v>5521</v>
      </c>
      <c r="D1058" s="1">
        <v>52916000</v>
      </c>
      <c r="E1058" s="1" t="str">
        <f t="shared" si="67"/>
        <v/>
      </c>
      <c r="F1058" s="1">
        <v>1055</v>
      </c>
      <c r="G1058" s="1">
        <v>5521</v>
      </c>
      <c r="H1058" s="1">
        <v>580000000</v>
      </c>
      <c r="I1058" s="1" t="str">
        <f t="shared" si="68"/>
        <v/>
      </c>
      <c r="J1058" t="str">
        <f t="shared" si="69"/>
        <v>OK</v>
      </c>
      <c r="K1058">
        <f t="shared" si="70"/>
        <v>9.1234482758620686E-2</v>
      </c>
      <c r="M1058" s="3" t="s">
        <v>1055</v>
      </c>
    </row>
    <row r="1059" spans="2:13" ht="17">
      <c r="B1059" s="1">
        <v>1056</v>
      </c>
      <c r="C1059" s="1">
        <v>28</v>
      </c>
      <c r="D1059" s="1">
        <v>2809000</v>
      </c>
      <c r="E1059" s="1" t="str">
        <f t="shared" si="67"/>
        <v/>
      </c>
      <c r="F1059" s="1">
        <v>1056</v>
      </c>
      <c r="G1059" s="1">
        <v>28</v>
      </c>
      <c r="H1059" s="1">
        <v>544000000</v>
      </c>
      <c r="I1059" s="1" t="str">
        <f t="shared" si="68"/>
        <v/>
      </c>
      <c r="J1059" t="str">
        <f t="shared" si="69"/>
        <v>OK</v>
      </c>
      <c r="K1059">
        <f t="shared" si="70"/>
        <v>5.1636029411764707E-3</v>
      </c>
      <c r="M1059" s="3" t="s">
        <v>1056</v>
      </c>
    </row>
    <row r="1060" spans="2:13" ht="17">
      <c r="B1060" s="1">
        <v>1057</v>
      </c>
      <c r="C1060" s="1">
        <v>16</v>
      </c>
      <c r="D1060" s="1">
        <v>1638000</v>
      </c>
      <c r="E1060" s="1" t="str">
        <f t="shared" si="67"/>
        <v/>
      </c>
      <c r="F1060" s="1">
        <v>1057</v>
      </c>
      <c r="G1060" s="1">
        <v>16</v>
      </c>
      <c r="H1060" s="1">
        <v>496000000</v>
      </c>
      <c r="I1060" s="1" t="str">
        <f t="shared" si="68"/>
        <v/>
      </c>
      <c r="J1060" t="str">
        <f t="shared" si="69"/>
        <v>OK</v>
      </c>
      <c r="K1060">
        <f t="shared" si="70"/>
        <v>3.3024193548387096E-3</v>
      </c>
      <c r="M1060" s="3" t="s">
        <v>1057</v>
      </c>
    </row>
    <row r="1061" spans="2:13" ht="17">
      <c r="B1061" s="1">
        <v>1058</v>
      </c>
      <c r="C1061" s="1">
        <v>11</v>
      </c>
      <c r="D1061" s="1">
        <v>1233000</v>
      </c>
      <c r="E1061" s="1" t="str">
        <f t="shared" si="67"/>
        <v/>
      </c>
      <c r="F1061" s="1">
        <v>1058</v>
      </c>
      <c r="G1061" s="1">
        <v>11</v>
      </c>
      <c r="H1061" s="1">
        <v>512000000</v>
      </c>
      <c r="I1061" s="1" t="str">
        <f t="shared" si="68"/>
        <v/>
      </c>
      <c r="J1061" t="str">
        <f t="shared" si="69"/>
        <v>OK</v>
      </c>
      <c r="K1061">
        <f t="shared" si="70"/>
        <v>2.4082031250000002E-3</v>
      </c>
      <c r="M1061" s="3" t="s">
        <v>1058</v>
      </c>
    </row>
    <row r="1062" spans="2:13" ht="17">
      <c r="B1062" s="1">
        <v>1059</v>
      </c>
      <c r="C1062" s="1">
        <v>23</v>
      </c>
      <c r="D1062" s="1">
        <v>2423000</v>
      </c>
      <c r="E1062" s="1" t="str">
        <f t="shared" si="67"/>
        <v/>
      </c>
      <c r="F1062" s="1">
        <v>1059</v>
      </c>
      <c r="G1062" s="1">
        <v>23</v>
      </c>
      <c r="H1062" s="1">
        <v>496000000</v>
      </c>
      <c r="I1062" s="1" t="str">
        <f t="shared" si="68"/>
        <v/>
      </c>
      <c r="J1062" t="str">
        <f t="shared" si="69"/>
        <v>OK</v>
      </c>
      <c r="K1062">
        <f t="shared" si="70"/>
        <v>4.8850806451612907E-3</v>
      </c>
      <c r="M1062" s="3" t="s">
        <v>1059</v>
      </c>
    </row>
    <row r="1063" spans="2:13" ht="17">
      <c r="B1063" s="1">
        <v>1060</v>
      </c>
      <c r="C1063" s="1">
        <v>4</v>
      </c>
      <c r="D1063" s="1">
        <v>623000</v>
      </c>
      <c r="E1063" s="1" t="str">
        <f t="shared" si="67"/>
        <v/>
      </c>
      <c r="F1063" s="1">
        <v>1060</v>
      </c>
      <c r="G1063" s="1">
        <v>4</v>
      </c>
      <c r="H1063" s="1">
        <v>496000000</v>
      </c>
      <c r="I1063" s="1" t="str">
        <f t="shared" si="68"/>
        <v/>
      </c>
      <c r="J1063" t="str">
        <f t="shared" si="69"/>
        <v>OK</v>
      </c>
      <c r="K1063">
        <f t="shared" si="70"/>
        <v>1.2560483870967742E-3</v>
      </c>
      <c r="M1063" s="3" t="s">
        <v>1060</v>
      </c>
    </row>
    <row r="1064" spans="2:13" ht="17">
      <c r="B1064" s="1">
        <v>1061</v>
      </c>
      <c r="C1064" s="1">
        <v>18023</v>
      </c>
      <c r="D1064" s="1">
        <v>283250000</v>
      </c>
      <c r="E1064" s="1" t="str">
        <f t="shared" si="67"/>
        <v/>
      </c>
      <c r="F1064" s="1">
        <v>1061</v>
      </c>
      <c r="G1064" s="1">
        <v>18023</v>
      </c>
      <c r="H1064" s="1">
        <v>27824000000</v>
      </c>
      <c r="I1064" s="1" t="str">
        <f t="shared" si="68"/>
        <v/>
      </c>
      <c r="J1064" t="str">
        <f t="shared" si="69"/>
        <v>OK</v>
      </c>
      <c r="K1064">
        <f t="shared" si="70"/>
        <v>1.0180060379528465E-2</v>
      </c>
      <c r="M1064" s="3" t="s">
        <v>1061</v>
      </c>
    </row>
    <row r="1065" spans="2:13" ht="17">
      <c r="B1065" s="1">
        <v>1062</v>
      </c>
      <c r="C1065" s="1">
        <v>6933</v>
      </c>
      <c r="D1065" s="1">
        <v>166641000</v>
      </c>
      <c r="E1065" s="1" t="str">
        <f t="shared" si="67"/>
        <v/>
      </c>
      <c r="F1065" s="1">
        <v>1062</v>
      </c>
      <c r="G1065" s="1">
        <v>6933</v>
      </c>
      <c r="H1065" s="1">
        <v>920000000</v>
      </c>
      <c r="I1065" s="1" t="str">
        <f t="shared" si="68"/>
        <v/>
      </c>
      <c r="J1065" t="str">
        <f t="shared" si="69"/>
        <v>OK</v>
      </c>
      <c r="K1065">
        <f t="shared" si="70"/>
        <v>0.18113152173913044</v>
      </c>
      <c r="M1065" s="3" t="s">
        <v>1062</v>
      </c>
    </row>
    <row r="1066" spans="2:13" ht="17">
      <c r="B1066" s="1">
        <v>1063</v>
      </c>
      <c r="C1066" s="1">
        <v>8644701</v>
      </c>
      <c r="D1066" s="1">
        <v>3756180000</v>
      </c>
      <c r="E1066" s="1" t="str">
        <f t="shared" si="67"/>
        <v/>
      </c>
      <c r="F1066" s="1">
        <v>1063</v>
      </c>
      <c r="G1066" s="1">
        <v>5774199</v>
      </c>
      <c r="H1066" s="1">
        <v>60180000000</v>
      </c>
      <c r="I1066" s="1" t="str">
        <f t="shared" si="68"/>
        <v>T</v>
      </c>
      <c r="J1066" t="str">
        <f t="shared" si="69"/>
        <v>T</v>
      </c>
      <c r="K1066">
        <f t="shared" si="70"/>
        <v>6.2415752741774674E-2</v>
      </c>
      <c r="M1066" s="3" t="s">
        <v>1063</v>
      </c>
    </row>
    <row r="1067" spans="2:13" ht="17">
      <c r="B1067" s="1">
        <v>1064</v>
      </c>
      <c r="C1067" s="1">
        <v>1615</v>
      </c>
      <c r="D1067" s="1">
        <v>35150000</v>
      </c>
      <c r="E1067" s="1" t="str">
        <f t="shared" si="67"/>
        <v/>
      </c>
      <c r="F1067" s="1">
        <v>1064</v>
      </c>
      <c r="G1067" s="1">
        <v>1615</v>
      </c>
      <c r="H1067" s="1">
        <v>1032000000</v>
      </c>
      <c r="I1067" s="1" t="str">
        <f t="shared" si="68"/>
        <v/>
      </c>
      <c r="J1067" t="str">
        <f t="shared" si="69"/>
        <v>OK</v>
      </c>
      <c r="K1067">
        <f t="shared" si="70"/>
        <v>3.4060077519379846E-2</v>
      </c>
      <c r="M1067" s="3" t="s">
        <v>1064</v>
      </c>
    </row>
    <row r="1068" spans="2:13" ht="17">
      <c r="B1068" s="1">
        <v>1065</v>
      </c>
      <c r="C1068" s="1">
        <v>65</v>
      </c>
      <c r="D1068" s="1">
        <v>6953000</v>
      </c>
      <c r="E1068" s="1" t="str">
        <f t="shared" si="67"/>
        <v/>
      </c>
      <c r="F1068" s="1">
        <v>1065</v>
      </c>
      <c r="G1068" s="1">
        <v>65</v>
      </c>
      <c r="H1068" s="1">
        <v>1168000000</v>
      </c>
      <c r="I1068" s="1" t="str">
        <f t="shared" si="68"/>
        <v/>
      </c>
      <c r="J1068" t="str">
        <f t="shared" si="69"/>
        <v>OK</v>
      </c>
      <c r="K1068">
        <f t="shared" si="70"/>
        <v>5.9529109589041094E-3</v>
      </c>
      <c r="M1068" s="3" t="s">
        <v>1065</v>
      </c>
    </row>
    <row r="1069" spans="2:13" ht="17">
      <c r="B1069" s="1">
        <v>1066</v>
      </c>
      <c r="C1069" s="1">
        <v>18900</v>
      </c>
      <c r="D1069" s="1">
        <v>449214000</v>
      </c>
      <c r="E1069" s="1" t="str">
        <f t="shared" si="67"/>
        <v/>
      </c>
      <c r="F1069" s="1">
        <v>1066</v>
      </c>
      <c r="G1069" s="1">
        <v>18900</v>
      </c>
      <c r="H1069" s="1">
        <v>10288000000</v>
      </c>
      <c r="I1069" s="1" t="str">
        <f t="shared" si="68"/>
        <v/>
      </c>
      <c r="J1069" t="str">
        <f t="shared" si="69"/>
        <v>OK</v>
      </c>
      <c r="K1069">
        <f t="shared" si="70"/>
        <v>4.3663880248833595E-2</v>
      </c>
      <c r="M1069" s="3" t="s">
        <v>1066</v>
      </c>
    </row>
    <row r="1070" spans="2:13" ht="17">
      <c r="B1070" s="1">
        <v>1067</v>
      </c>
      <c r="C1070" s="1">
        <v>70815</v>
      </c>
      <c r="D1070" s="1">
        <v>1819972000</v>
      </c>
      <c r="E1070" s="1" t="str">
        <f t="shared" si="67"/>
        <v/>
      </c>
      <c r="F1070" s="1">
        <v>1067</v>
      </c>
      <c r="G1070" s="1">
        <v>44820</v>
      </c>
      <c r="H1070" s="1">
        <v>60016000000</v>
      </c>
      <c r="I1070" s="1" t="str">
        <f t="shared" si="68"/>
        <v>T</v>
      </c>
      <c r="J1070" t="str">
        <f t="shared" si="69"/>
        <v>T</v>
      </c>
      <c r="K1070">
        <f t="shared" si="70"/>
        <v>3.0324780058651028E-2</v>
      </c>
      <c r="M1070" s="3" t="s">
        <v>1067</v>
      </c>
    </row>
    <row r="1071" spans="2:13" ht="17">
      <c r="B1071" s="1">
        <v>1068</v>
      </c>
      <c r="C1071" s="1">
        <v>72359</v>
      </c>
      <c r="D1071" s="1">
        <v>1812599000</v>
      </c>
      <c r="E1071" s="1" t="str">
        <f t="shared" si="67"/>
        <v/>
      </c>
      <c r="F1071" s="1">
        <v>1068</v>
      </c>
      <c r="G1071" s="1">
        <v>24468</v>
      </c>
      <c r="H1071" s="1">
        <v>60008000000</v>
      </c>
      <c r="I1071" s="1" t="str">
        <f t="shared" si="68"/>
        <v>T</v>
      </c>
      <c r="J1071" t="str">
        <f t="shared" si="69"/>
        <v>T</v>
      </c>
      <c r="K1071">
        <f t="shared" si="70"/>
        <v>3.0205955872550327E-2</v>
      </c>
      <c r="M1071" s="3" t="s">
        <v>1068</v>
      </c>
    </row>
    <row r="1072" spans="2:13" ht="17">
      <c r="B1072" s="1">
        <v>1069</v>
      </c>
      <c r="C1072" s="1">
        <v>20421</v>
      </c>
      <c r="D1072" s="1">
        <v>505251000</v>
      </c>
      <c r="E1072" s="1" t="str">
        <f t="shared" si="67"/>
        <v/>
      </c>
      <c r="F1072" s="1">
        <v>1069</v>
      </c>
      <c r="G1072" s="1">
        <v>20421</v>
      </c>
      <c r="H1072" s="1">
        <v>8872000000</v>
      </c>
      <c r="I1072" s="1" t="str">
        <f t="shared" si="68"/>
        <v/>
      </c>
      <c r="J1072" t="str">
        <f t="shared" si="69"/>
        <v>OK</v>
      </c>
      <c r="K1072">
        <f t="shared" si="70"/>
        <v>5.6948940486925156E-2</v>
      </c>
      <c r="M1072" s="3" t="s">
        <v>1069</v>
      </c>
    </row>
    <row r="1073" spans="2:13" ht="17">
      <c r="B1073" s="1">
        <v>1070</v>
      </c>
      <c r="C1073" s="1">
        <v>3469</v>
      </c>
      <c r="D1073" s="1">
        <v>109911000</v>
      </c>
      <c r="E1073" s="1" t="str">
        <f t="shared" si="67"/>
        <v/>
      </c>
      <c r="F1073" s="1">
        <v>1070</v>
      </c>
      <c r="G1073" s="1">
        <v>3469</v>
      </c>
      <c r="H1073" s="1">
        <v>616000000</v>
      </c>
      <c r="I1073" s="1" t="str">
        <f t="shared" si="68"/>
        <v/>
      </c>
      <c r="J1073" t="str">
        <f t="shared" si="69"/>
        <v>OK</v>
      </c>
      <c r="K1073">
        <f t="shared" si="70"/>
        <v>0.17842694805194806</v>
      </c>
      <c r="M1073" s="3" t="s">
        <v>1070</v>
      </c>
    </row>
    <row r="1074" spans="2:13" ht="17">
      <c r="B1074" s="1">
        <v>1071</v>
      </c>
      <c r="C1074" s="1">
        <v>6616</v>
      </c>
      <c r="D1074" s="1">
        <v>159140000</v>
      </c>
      <c r="E1074" s="1" t="str">
        <f t="shared" si="67"/>
        <v/>
      </c>
      <c r="F1074" s="1">
        <v>1071</v>
      </c>
      <c r="G1074" s="1">
        <v>6616</v>
      </c>
      <c r="H1074" s="1">
        <v>1276000000</v>
      </c>
      <c r="I1074" s="1" t="str">
        <f t="shared" si="68"/>
        <v/>
      </c>
      <c r="J1074" t="str">
        <f t="shared" si="69"/>
        <v>OK</v>
      </c>
      <c r="K1074">
        <f t="shared" si="70"/>
        <v>0.124717868338558</v>
      </c>
      <c r="M1074" s="3" t="s">
        <v>1071</v>
      </c>
    </row>
    <row r="1075" spans="2:13" ht="17">
      <c r="B1075" s="1">
        <v>1072</v>
      </c>
      <c r="C1075" s="1">
        <v>8</v>
      </c>
      <c r="D1075" s="1">
        <v>1132000</v>
      </c>
      <c r="E1075" s="1" t="str">
        <f t="shared" si="67"/>
        <v/>
      </c>
      <c r="F1075" s="1">
        <v>1072</v>
      </c>
      <c r="G1075" s="1">
        <v>0</v>
      </c>
      <c r="H1075" s="1">
        <v>87792000000</v>
      </c>
      <c r="I1075" s="1" t="str">
        <f t="shared" si="68"/>
        <v>T</v>
      </c>
      <c r="J1075" t="str">
        <f t="shared" si="69"/>
        <v>T</v>
      </c>
      <c r="K1075">
        <f t="shared" si="70"/>
        <v>1.2894113358848186E-5</v>
      </c>
      <c r="M1075" s="3" t="s">
        <v>1072</v>
      </c>
    </row>
    <row r="1076" spans="2:13" ht="17">
      <c r="B1076" s="1">
        <v>1073</v>
      </c>
      <c r="C1076" s="1">
        <v>5</v>
      </c>
      <c r="D1076" s="1">
        <v>474000</v>
      </c>
      <c r="E1076" s="1" t="str">
        <f t="shared" si="67"/>
        <v/>
      </c>
      <c r="F1076" s="1">
        <v>1073</v>
      </c>
      <c r="G1076" s="1">
        <v>0</v>
      </c>
      <c r="H1076" s="1">
        <v>87696000000</v>
      </c>
      <c r="I1076" s="1" t="str">
        <f t="shared" si="68"/>
        <v>T</v>
      </c>
      <c r="J1076" t="str">
        <f t="shared" si="69"/>
        <v>T</v>
      </c>
      <c r="K1076">
        <f t="shared" si="70"/>
        <v>5.4050355774493702E-6</v>
      </c>
      <c r="M1076" s="3" t="s">
        <v>1073</v>
      </c>
    </row>
    <row r="1077" spans="2:13" ht="17">
      <c r="B1077" s="1">
        <v>1074</v>
      </c>
      <c r="C1077" s="1">
        <v>117273</v>
      </c>
      <c r="D1077" s="1">
        <v>17986045000</v>
      </c>
      <c r="E1077" s="1" t="str">
        <f t="shared" si="67"/>
        <v/>
      </c>
      <c r="F1077" s="1">
        <v>1074</v>
      </c>
      <c r="G1077" s="1">
        <v>0</v>
      </c>
      <c r="H1077" s="1">
        <v>96136000000</v>
      </c>
      <c r="I1077" s="1" t="str">
        <f t="shared" si="68"/>
        <v>T</v>
      </c>
      <c r="J1077" t="str">
        <f t="shared" si="69"/>
        <v>T</v>
      </c>
      <c r="K1077">
        <f t="shared" si="70"/>
        <v>0.18708959182824333</v>
      </c>
      <c r="M1077" s="3" t="s">
        <v>1074</v>
      </c>
    </row>
    <row r="1078" spans="2:13" ht="17">
      <c r="B1078" s="1">
        <v>1075</v>
      </c>
      <c r="C1078" s="1">
        <v>41043</v>
      </c>
      <c r="D1078" s="1">
        <v>466104000</v>
      </c>
      <c r="E1078" s="1" t="str">
        <f t="shared" si="67"/>
        <v/>
      </c>
      <c r="F1078" s="1">
        <v>1075</v>
      </c>
      <c r="G1078" s="1">
        <v>41043</v>
      </c>
      <c r="H1078" s="1">
        <v>1248000000</v>
      </c>
      <c r="I1078" s="1" t="str">
        <f t="shared" si="68"/>
        <v/>
      </c>
      <c r="J1078" t="str">
        <f t="shared" si="69"/>
        <v>OK</v>
      </c>
      <c r="K1078">
        <f t="shared" si="70"/>
        <v>0.37348076923076923</v>
      </c>
      <c r="M1078" s="3" t="s">
        <v>1075</v>
      </c>
    </row>
    <row r="1079" spans="2:13" ht="17">
      <c r="B1079" s="1">
        <v>1076</v>
      </c>
      <c r="C1079" s="1">
        <v>38</v>
      </c>
      <c r="D1079" s="1">
        <v>4701000</v>
      </c>
      <c r="E1079" s="1" t="str">
        <f t="shared" si="67"/>
        <v/>
      </c>
      <c r="F1079" s="1">
        <v>1076</v>
      </c>
      <c r="G1079" s="1">
        <v>38</v>
      </c>
      <c r="H1079" s="1">
        <v>32000000</v>
      </c>
      <c r="I1079" s="1" t="str">
        <f t="shared" si="68"/>
        <v/>
      </c>
      <c r="J1079" t="str">
        <f t="shared" si="69"/>
        <v>OK</v>
      </c>
      <c r="K1079">
        <f t="shared" si="70"/>
        <v>0.14690624999999999</v>
      </c>
      <c r="M1079" s="3" t="s">
        <v>1076</v>
      </c>
    </row>
    <row r="1080" spans="2:13" ht="17">
      <c r="B1080" s="1">
        <v>1077</v>
      </c>
      <c r="C1080" s="1">
        <v>0</v>
      </c>
      <c r="D1080" s="1">
        <v>213000</v>
      </c>
      <c r="E1080" s="1" t="str">
        <f t="shared" si="67"/>
        <v/>
      </c>
      <c r="F1080" s="1">
        <v>1077</v>
      </c>
      <c r="G1080" s="1">
        <v>0</v>
      </c>
      <c r="H1080" s="1">
        <v>516000000</v>
      </c>
      <c r="I1080" s="1" t="str">
        <f t="shared" si="68"/>
        <v/>
      </c>
      <c r="J1080" t="str">
        <f t="shared" si="69"/>
        <v>OK</v>
      </c>
      <c r="K1080">
        <f t="shared" si="70"/>
        <v>4.1279069767441863E-4</v>
      </c>
      <c r="M1080" s="3" t="s">
        <v>1077</v>
      </c>
    </row>
    <row r="1081" spans="2:13" ht="17">
      <c r="B1081" s="1">
        <v>1078</v>
      </c>
      <c r="C1081" s="1">
        <v>2432</v>
      </c>
      <c r="D1081" s="1">
        <v>57757000</v>
      </c>
      <c r="E1081" s="1" t="str">
        <f t="shared" si="67"/>
        <v/>
      </c>
      <c r="F1081" s="1">
        <v>1078</v>
      </c>
      <c r="G1081" s="1">
        <v>2432</v>
      </c>
      <c r="H1081" s="1">
        <v>1732000000</v>
      </c>
      <c r="I1081" s="1" t="str">
        <f t="shared" si="68"/>
        <v/>
      </c>
      <c r="J1081" t="str">
        <f t="shared" si="69"/>
        <v>OK</v>
      </c>
      <c r="K1081">
        <f t="shared" si="70"/>
        <v>3.3346997690531177E-2</v>
      </c>
      <c r="M1081" s="3" t="s">
        <v>1078</v>
      </c>
    </row>
    <row r="1082" spans="2:13" ht="17">
      <c r="B1082" s="1">
        <v>1079</v>
      </c>
      <c r="C1082" s="1">
        <v>35</v>
      </c>
      <c r="D1082" s="1">
        <v>3172000</v>
      </c>
      <c r="E1082" s="1" t="str">
        <f t="shared" si="67"/>
        <v/>
      </c>
      <c r="F1082" s="1">
        <v>1079</v>
      </c>
      <c r="G1082" s="1">
        <v>0</v>
      </c>
      <c r="H1082" s="1">
        <v>85440000000</v>
      </c>
      <c r="I1082" s="1" t="str">
        <f t="shared" si="68"/>
        <v>T</v>
      </c>
      <c r="J1082" t="str">
        <f t="shared" si="69"/>
        <v>T</v>
      </c>
      <c r="K1082">
        <f t="shared" si="70"/>
        <v>3.7125468164794009E-5</v>
      </c>
      <c r="M1082" s="3" t="s">
        <v>1079</v>
      </c>
    </row>
    <row r="1083" spans="2:13" ht="17">
      <c r="B1083" s="1">
        <v>1080</v>
      </c>
      <c r="C1083" s="1">
        <v>105524</v>
      </c>
      <c r="D1083" s="1">
        <v>49577329000</v>
      </c>
      <c r="E1083" s="1" t="str">
        <f t="shared" si="67"/>
        <v/>
      </c>
      <c r="F1083" s="1">
        <v>1080</v>
      </c>
      <c r="G1083" s="1">
        <v>0</v>
      </c>
      <c r="H1083" s="1">
        <v>85476000000</v>
      </c>
      <c r="I1083" s="1" t="str">
        <f t="shared" si="68"/>
        <v>T</v>
      </c>
      <c r="J1083" t="str">
        <f t="shared" si="69"/>
        <v>T</v>
      </c>
      <c r="K1083">
        <f t="shared" si="70"/>
        <v>0.58001461228882967</v>
      </c>
      <c r="M1083" s="3" t="s">
        <v>1080</v>
      </c>
    </row>
    <row r="1084" spans="2:13" ht="17">
      <c r="B1084" s="1">
        <v>1081</v>
      </c>
      <c r="C1084" s="1">
        <v>86</v>
      </c>
      <c r="D1084" s="1">
        <v>9519000</v>
      </c>
      <c r="E1084" s="1" t="str">
        <f t="shared" si="67"/>
        <v/>
      </c>
      <c r="F1084" s="1">
        <v>1081</v>
      </c>
      <c r="G1084" s="1">
        <v>86</v>
      </c>
      <c r="H1084" s="1">
        <v>628000000</v>
      </c>
      <c r="I1084" s="1" t="str">
        <f t="shared" si="68"/>
        <v/>
      </c>
      <c r="J1084" t="str">
        <f t="shared" si="69"/>
        <v>OK</v>
      </c>
      <c r="K1084">
        <f t="shared" si="70"/>
        <v>1.515764331210191E-2</v>
      </c>
      <c r="M1084" s="3" t="s">
        <v>1081</v>
      </c>
    </row>
    <row r="1085" spans="2:13" ht="17">
      <c r="B1085" s="1">
        <v>1082</v>
      </c>
      <c r="C1085" s="1">
        <v>9</v>
      </c>
      <c r="D1085" s="1">
        <v>1080000</v>
      </c>
      <c r="E1085" s="1" t="str">
        <f t="shared" si="67"/>
        <v/>
      </c>
      <c r="F1085" s="1">
        <v>1082</v>
      </c>
      <c r="G1085" s="1">
        <v>9</v>
      </c>
      <c r="H1085" s="1">
        <v>516000000</v>
      </c>
      <c r="I1085" s="1" t="str">
        <f t="shared" si="68"/>
        <v/>
      </c>
      <c r="J1085" t="str">
        <f t="shared" si="69"/>
        <v>OK</v>
      </c>
      <c r="K1085">
        <f t="shared" si="70"/>
        <v>2.0930232558139536E-3</v>
      </c>
      <c r="M1085" s="3" t="s">
        <v>1082</v>
      </c>
    </row>
    <row r="1086" spans="2:13" ht="17">
      <c r="B1086" s="1">
        <v>1083</v>
      </c>
      <c r="C1086" s="1">
        <v>6</v>
      </c>
      <c r="D1086" s="1">
        <v>568000</v>
      </c>
      <c r="E1086" s="1" t="str">
        <f t="shared" si="67"/>
        <v/>
      </c>
      <c r="F1086" s="1">
        <v>1083</v>
      </c>
      <c r="G1086" s="1">
        <v>6</v>
      </c>
      <c r="H1086" s="1">
        <v>456000000</v>
      </c>
      <c r="I1086" s="1" t="str">
        <f t="shared" si="68"/>
        <v/>
      </c>
      <c r="J1086" t="str">
        <f t="shared" si="69"/>
        <v>OK</v>
      </c>
      <c r="K1086">
        <f t="shared" si="70"/>
        <v>1.2456140350877193E-3</v>
      </c>
      <c r="M1086" s="3" t="s">
        <v>1083</v>
      </c>
    </row>
    <row r="1087" spans="2:13" ht="17">
      <c r="B1087" s="1">
        <v>1084</v>
      </c>
      <c r="C1087" s="1">
        <v>304</v>
      </c>
      <c r="D1087" s="1">
        <v>23658000</v>
      </c>
      <c r="E1087" s="1" t="str">
        <f t="shared" si="67"/>
        <v/>
      </c>
      <c r="F1087" s="1">
        <v>1084</v>
      </c>
      <c r="G1087" s="1">
        <v>304</v>
      </c>
      <c r="H1087" s="1">
        <v>696000000</v>
      </c>
      <c r="I1087" s="1" t="str">
        <f t="shared" si="68"/>
        <v/>
      </c>
      <c r="J1087" t="str">
        <f t="shared" si="69"/>
        <v>OK</v>
      </c>
      <c r="K1087">
        <f t="shared" si="70"/>
        <v>3.3991379310344828E-2</v>
      </c>
      <c r="M1087" s="3" t="s">
        <v>1084</v>
      </c>
    </row>
    <row r="1088" spans="2:13" ht="17">
      <c r="B1088" s="1">
        <v>1085</v>
      </c>
      <c r="C1088" s="1">
        <v>4</v>
      </c>
      <c r="D1088" s="1">
        <v>729000</v>
      </c>
      <c r="E1088" s="1" t="str">
        <f t="shared" si="67"/>
        <v/>
      </c>
      <c r="F1088" s="1">
        <v>1085</v>
      </c>
      <c r="G1088" s="1">
        <v>0</v>
      </c>
      <c r="H1088" s="1">
        <v>87820000000</v>
      </c>
      <c r="I1088" s="1" t="str">
        <f t="shared" si="68"/>
        <v>T</v>
      </c>
      <c r="J1088" t="str">
        <f t="shared" si="69"/>
        <v>T</v>
      </c>
      <c r="K1088">
        <f t="shared" si="70"/>
        <v>8.3010703712138464E-6</v>
      </c>
      <c r="M1088" s="3" t="s">
        <v>1085</v>
      </c>
    </row>
    <row r="1089" spans="2:13" ht="17">
      <c r="B1089" s="1">
        <v>1086</v>
      </c>
      <c r="C1089" s="1">
        <v>822887</v>
      </c>
      <c r="D1089" s="1">
        <v>61969097000</v>
      </c>
      <c r="E1089" s="1" t="str">
        <f t="shared" si="67"/>
        <v>T</v>
      </c>
      <c r="F1089" s="1">
        <v>1086</v>
      </c>
      <c r="G1089" s="1">
        <v>0</v>
      </c>
      <c r="H1089" s="1">
        <v>87840000000</v>
      </c>
      <c r="I1089" s="1" t="str">
        <f t="shared" si="68"/>
        <v>T</v>
      </c>
      <c r="J1089" t="str">
        <f t="shared" si="69"/>
        <v>T</v>
      </c>
      <c r="K1089">
        <f t="shared" si="70"/>
        <v>0.70547696948998173</v>
      </c>
      <c r="M1089" s="3" t="s">
        <v>1086</v>
      </c>
    </row>
    <row r="1090" spans="2:13" ht="17">
      <c r="B1090" s="1">
        <v>1087</v>
      </c>
      <c r="C1090" s="1">
        <v>4</v>
      </c>
      <c r="D1090" s="1">
        <v>761000</v>
      </c>
      <c r="E1090" s="1" t="str">
        <f t="shared" si="67"/>
        <v/>
      </c>
      <c r="F1090" s="1">
        <v>1087</v>
      </c>
      <c r="G1090" s="1">
        <v>4</v>
      </c>
      <c r="H1090" s="1">
        <v>500000000</v>
      </c>
      <c r="I1090" s="1" t="str">
        <f t="shared" si="68"/>
        <v/>
      </c>
      <c r="J1090" t="str">
        <f t="shared" si="69"/>
        <v>OK</v>
      </c>
      <c r="K1090">
        <f t="shared" si="70"/>
        <v>1.5219999999999999E-3</v>
      </c>
      <c r="M1090" s="3" t="s">
        <v>1087</v>
      </c>
    </row>
    <row r="1091" spans="2:13" ht="17">
      <c r="B1091" s="1">
        <v>1088</v>
      </c>
      <c r="C1091" s="1">
        <v>736</v>
      </c>
      <c r="D1091" s="1">
        <v>46014000</v>
      </c>
      <c r="E1091" s="1" t="str">
        <f t="shared" si="67"/>
        <v/>
      </c>
      <c r="F1091" s="1">
        <v>1088</v>
      </c>
      <c r="G1091" s="1">
        <v>736</v>
      </c>
      <c r="H1091" s="1">
        <v>10968000000</v>
      </c>
      <c r="I1091" s="1" t="str">
        <f t="shared" si="68"/>
        <v/>
      </c>
      <c r="J1091" t="str">
        <f t="shared" si="69"/>
        <v>OK</v>
      </c>
      <c r="K1091">
        <f t="shared" si="70"/>
        <v>4.1952954048140043E-3</v>
      </c>
      <c r="M1091" s="3" t="s">
        <v>1088</v>
      </c>
    </row>
    <row r="1092" spans="2:13" ht="17">
      <c r="B1092" s="1">
        <v>1089</v>
      </c>
      <c r="C1092" s="1">
        <v>1965</v>
      </c>
      <c r="D1092" s="1">
        <v>49118000</v>
      </c>
      <c r="E1092" s="1" t="str">
        <f t="shared" si="67"/>
        <v/>
      </c>
      <c r="F1092" s="1">
        <v>1089</v>
      </c>
      <c r="G1092" s="1">
        <v>1965</v>
      </c>
      <c r="H1092" s="1">
        <v>5444000000</v>
      </c>
      <c r="I1092" s="1" t="str">
        <f t="shared" si="68"/>
        <v/>
      </c>
      <c r="J1092" t="str">
        <f t="shared" si="69"/>
        <v>OK</v>
      </c>
      <c r="K1092">
        <f t="shared" si="70"/>
        <v>9.0224099926524606E-3</v>
      </c>
      <c r="M1092" s="3" t="s">
        <v>1089</v>
      </c>
    </row>
    <row r="1093" spans="2:13" ht="17">
      <c r="B1093" s="1">
        <v>1090</v>
      </c>
      <c r="C1093" s="1">
        <v>6</v>
      </c>
      <c r="D1093" s="1">
        <v>719000</v>
      </c>
      <c r="E1093" s="1" t="str">
        <f t="shared" ref="E1093:E1156" si="71">IF(D1093&gt;$A$3, "T","")</f>
        <v/>
      </c>
      <c r="F1093" s="1">
        <v>1090</v>
      </c>
      <c r="G1093" s="1">
        <v>6</v>
      </c>
      <c r="H1093" s="1">
        <v>4744000000</v>
      </c>
      <c r="I1093" s="1" t="str">
        <f t="shared" ref="I1093:I1124" si="72">IF(H1093&gt;$A$3, "T","")</f>
        <v/>
      </c>
      <c r="J1093" t="str">
        <f t="shared" ref="J1093:J1156" si="73">IF(OR(I1093="T",E1093="T"),"T",IF(C1093&lt;&gt;G1093,"DIF","OK"))</f>
        <v>OK</v>
      </c>
      <c r="K1093">
        <f t="shared" si="70"/>
        <v>1.5155986509274874E-4</v>
      </c>
      <c r="M1093" s="3" t="s">
        <v>1090</v>
      </c>
    </row>
    <row r="1094" spans="2:13" ht="17">
      <c r="B1094" s="1">
        <v>1091</v>
      </c>
      <c r="C1094" s="1">
        <v>889</v>
      </c>
      <c r="D1094" s="1">
        <v>38226000</v>
      </c>
      <c r="E1094" s="1" t="str">
        <f t="shared" si="71"/>
        <v/>
      </c>
      <c r="F1094" s="1">
        <v>1091</v>
      </c>
      <c r="G1094" s="1">
        <v>889</v>
      </c>
      <c r="H1094" s="1">
        <v>932000000</v>
      </c>
      <c r="I1094" s="1" t="str">
        <f t="shared" si="72"/>
        <v/>
      </c>
      <c r="J1094" t="str">
        <f t="shared" si="73"/>
        <v>OK</v>
      </c>
      <c r="K1094">
        <f t="shared" si="70"/>
        <v>4.1015021459227467E-2</v>
      </c>
      <c r="M1094" s="3" t="s">
        <v>1091</v>
      </c>
    </row>
    <row r="1095" spans="2:13" ht="17">
      <c r="B1095" s="1">
        <v>1092</v>
      </c>
      <c r="C1095" s="1">
        <v>0</v>
      </c>
      <c r="D1095" s="1">
        <v>0</v>
      </c>
      <c r="E1095" s="1" t="str">
        <f t="shared" si="71"/>
        <v/>
      </c>
      <c r="F1095" s="1">
        <v>1092</v>
      </c>
      <c r="G1095" s="1">
        <v>0</v>
      </c>
      <c r="H1095" s="1">
        <v>0</v>
      </c>
      <c r="I1095" s="1" t="str">
        <f t="shared" si="72"/>
        <v/>
      </c>
      <c r="J1095" t="str">
        <f t="shared" si="73"/>
        <v>OK</v>
      </c>
      <c r="K1095" t="e">
        <f t="shared" si="70"/>
        <v>#DIV/0!</v>
      </c>
      <c r="M1095" s="3" t="s">
        <v>1092</v>
      </c>
    </row>
    <row r="1096" spans="2:13" ht="17">
      <c r="B1096" s="1">
        <v>1093</v>
      </c>
      <c r="C1096" s="1">
        <v>30739</v>
      </c>
      <c r="D1096" s="1">
        <v>161322000</v>
      </c>
      <c r="E1096" s="1" t="str">
        <f t="shared" si="71"/>
        <v/>
      </c>
      <c r="F1096" s="1">
        <v>1093</v>
      </c>
      <c r="G1096" s="1">
        <v>30231</v>
      </c>
      <c r="H1096" s="1">
        <v>5216000000</v>
      </c>
      <c r="I1096" s="1" t="str">
        <f t="shared" si="72"/>
        <v/>
      </c>
      <c r="J1096" t="str">
        <f t="shared" si="73"/>
        <v>DIF</v>
      </c>
      <c r="K1096">
        <f t="shared" si="70"/>
        <v>3.0928297546012271E-2</v>
      </c>
      <c r="M1096" s="3" t="s">
        <v>1093</v>
      </c>
    </row>
    <row r="1097" spans="2:13" ht="17">
      <c r="B1097" s="1">
        <v>1094</v>
      </c>
      <c r="C1097" s="1">
        <v>4693141</v>
      </c>
      <c r="D1097" s="1">
        <v>8780530000</v>
      </c>
      <c r="E1097" s="1" t="str">
        <f t="shared" si="71"/>
        <v/>
      </c>
      <c r="F1097" s="1">
        <v>1094</v>
      </c>
      <c r="G1097" s="1">
        <v>0</v>
      </c>
      <c r="H1097" s="1">
        <v>96220000000</v>
      </c>
      <c r="I1097" s="1" t="str">
        <f t="shared" si="72"/>
        <v>T</v>
      </c>
      <c r="J1097" t="str">
        <f t="shared" si="73"/>
        <v>T</v>
      </c>
      <c r="K1097">
        <f t="shared" si="70"/>
        <v>9.1254728746622327E-2</v>
      </c>
      <c r="M1097" s="3" t="s">
        <v>1094</v>
      </c>
    </row>
    <row r="1098" spans="2:13" ht="17">
      <c r="B1098" s="1">
        <v>1095</v>
      </c>
      <c r="C1098" s="1">
        <v>38613</v>
      </c>
      <c r="D1098" s="1">
        <v>278015000</v>
      </c>
      <c r="E1098" s="1" t="str">
        <f t="shared" si="71"/>
        <v/>
      </c>
      <c r="F1098" s="1">
        <v>1095</v>
      </c>
      <c r="G1098" s="1">
        <v>38613</v>
      </c>
      <c r="H1098" s="1">
        <v>6064000000</v>
      </c>
      <c r="I1098" s="1" t="str">
        <f t="shared" si="72"/>
        <v/>
      </c>
      <c r="J1098" t="str">
        <f t="shared" si="73"/>
        <v>OK</v>
      </c>
      <c r="K1098">
        <f t="shared" si="70"/>
        <v>4.584680079155673E-2</v>
      </c>
      <c r="M1098" s="3" t="s">
        <v>1095</v>
      </c>
    </row>
    <row r="1099" spans="2:13" ht="17">
      <c r="B1099" s="1">
        <v>1096</v>
      </c>
      <c r="C1099" s="1">
        <v>274925</v>
      </c>
      <c r="D1099" s="1">
        <v>2429362000</v>
      </c>
      <c r="E1099" s="1" t="str">
        <f t="shared" si="71"/>
        <v/>
      </c>
      <c r="F1099" s="1">
        <v>1096</v>
      </c>
      <c r="G1099" s="1">
        <v>274492</v>
      </c>
      <c r="H1099" s="1">
        <v>11672000000</v>
      </c>
      <c r="I1099" s="1" t="str">
        <f t="shared" si="72"/>
        <v/>
      </c>
      <c r="J1099" t="str">
        <f t="shared" si="73"/>
        <v>DIF</v>
      </c>
      <c r="K1099">
        <f t="shared" si="70"/>
        <v>0.20813588074023304</v>
      </c>
      <c r="M1099" s="3" t="s">
        <v>1096</v>
      </c>
    </row>
    <row r="1100" spans="2:13" ht="17">
      <c r="B1100" s="1">
        <v>1097</v>
      </c>
      <c r="C1100" s="1">
        <v>25</v>
      </c>
      <c r="D1100" s="1">
        <v>3192000</v>
      </c>
      <c r="E1100" s="1" t="str">
        <f t="shared" si="71"/>
        <v/>
      </c>
      <c r="F1100" s="1">
        <v>1097</v>
      </c>
      <c r="G1100" s="1">
        <v>25</v>
      </c>
      <c r="H1100" s="1">
        <v>8000000</v>
      </c>
      <c r="I1100" s="1" t="str">
        <f t="shared" si="72"/>
        <v/>
      </c>
      <c r="J1100" t="str">
        <f t="shared" si="73"/>
        <v>OK</v>
      </c>
      <c r="K1100">
        <f t="shared" si="70"/>
        <v>0.39900000000000002</v>
      </c>
      <c r="M1100" s="3" t="s">
        <v>1097</v>
      </c>
    </row>
    <row r="1101" spans="2:13" ht="17">
      <c r="B1101" s="1">
        <v>1098</v>
      </c>
      <c r="C1101" s="1">
        <v>9</v>
      </c>
      <c r="D1101" s="1">
        <v>1038000</v>
      </c>
      <c r="E1101" s="1" t="str">
        <f t="shared" si="71"/>
        <v/>
      </c>
      <c r="F1101" s="1">
        <v>1098</v>
      </c>
      <c r="G1101" s="1">
        <v>0</v>
      </c>
      <c r="H1101" s="1">
        <v>87776000000</v>
      </c>
      <c r="I1101" s="1" t="str">
        <f t="shared" si="72"/>
        <v>T</v>
      </c>
      <c r="J1101" t="str">
        <f t="shared" si="73"/>
        <v>T</v>
      </c>
      <c r="K1101">
        <f t="shared" si="70"/>
        <v>1.1825555960627051E-5</v>
      </c>
      <c r="M1101" s="3" t="s">
        <v>1098</v>
      </c>
    </row>
    <row r="1102" spans="2:13" ht="17">
      <c r="B1102" s="1">
        <v>1099</v>
      </c>
      <c r="C1102" s="1">
        <v>9</v>
      </c>
      <c r="D1102" s="1">
        <v>652000</v>
      </c>
      <c r="E1102" s="1" t="str">
        <f t="shared" si="71"/>
        <v/>
      </c>
      <c r="F1102" s="1">
        <v>1099</v>
      </c>
      <c r="G1102" s="1">
        <v>0</v>
      </c>
      <c r="H1102" s="1">
        <v>87860000000</v>
      </c>
      <c r="I1102" s="1" t="str">
        <f t="shared" si="72"/>
        <v>T</v>
      </c>
      <c r="J1102" t="str">
        <f t="shared" si="73"/>
        <v>T</v>
      </c>
      <c r="K1102">
        <f t="shared" si="70"/>
        <v>7.4208968814022309E-6</v>
      </c>
      <c r="M1102" s="3" t="s">
        <v>1099</v>
      </c>
    </row>
    <row r="1103" spans="2:13" ht="17">
      <c r="B1103" s="1">
        <v>1100</v>
      </c>
      <c r="C1103" s="1">
        <v>8</v>
      </c>
      <c r="D1103" s="1">
        <v>596000</v>
      </c>
      <c r="E1103" s="1" t="str">
        <f t="shared" si="71"/>
        <v/>
      </c>
      <c r="F1103" s="1">
        <v>1100</v>
      </c>
      <c r="G1103" s="1">
        <v>0</v>
      </c>
      <c r="H1103" s="1">
        <v>87808000000</v>
      </c>
      <c r="I1103" s="1" t="str">
        <f t="shared" si="72"/>
        <v>T</v>
      </c>
      <c r="J1103" t="str">
        <f t="shared" si="73"/>
        <v>T</v>
      </c>
      <c r="K1103">
        <f t="shared" si="70"/>
        <v>6.7875364431486881E-6</v>
      </c>
      <c r="M1103" s="3" t="s">
        <v>1100</v>
      </c>
    </row>
    <row r="1104" spans="2:13" ht="17">
      <c r="B1104" s="1">
        <v>1101</v>
      </c>
      <c r="C1104" s="1">
        <v>8</v>
      </c>
      <c r="D1104" s="1">
        <v>564000</v>
      </c>
      <c r="E1104" s="1" t="str">
        <f t="shared" si="71"/>
        <v/>
      </c>
      <c r="F1104" s="1">
        <v>1101</v>
      </c>
      <c r="G1104" s="1">
        <v>0</v>
      </c>
      <c r="H1104" s="1">
        <v>87824000000</v>
      </c>
      <c r="I1104" s="1" t="str">
        <f t="shared" si="72"/>
        <v>T</v>
      </c>
      <c r="J1104" t="str">
        <f t="shared" si="73"/>
        <v>T</v>
      </c>
      <c r="K1104">
        <f t="shared" si="70"/>
        <v>6.4219347786482055E-6</v>
      </c>
      <c r="M1104" s="3" t="s">
        <v>1101</v>
      </c>
    </row>
    <row r="1105" spans="2:13" ht="17">
      <c r="B1105" s="1">
        <v>1102</v>
      </c>
      <c r="C1105" s="1">
        <v>7</v>
      </c>
      <c r="D1105" s="1">
        <v>659000</v>
      </c>
      <c r="E1105" s="1" t="str">
        <f t="shared" si="71"/>
        <v/>
      </c>
      <c r="F1105" s="1">
        <v>1102</v>
      </c>
      <c r="G1105" s="1">
        <v>0</v>
      </c>
      <c r="H1105" s="1">
        <v>87876000000</v>
      </c>
      <c r="I1105" s="1" t="str">
        <f t="shared" si="72"/>
        <v>T</v>
      </c>
      <c r="J1105" t="str">
        <f t="shared" si="73"/>
        <v>T</v>
      </c>
      <c r="K1105">
        <f t="shared" ref="K1105:K1154" si="74">D1105/H1105</f>
        <v>7.4992034230051436E-6</v>
      </c>
      <c r="M1105" s="3" t="s">
        <v>1102</v>
      </c>
    </row>
    <row r="1106" spans="2:13" ht="17">
      <c r="B1106" s="1">
        <v>1103</v>
      </c>
      <c r="C1106" s="1">
        <v>8</v>
      </c>
      <c r="D1106" s="1">
        <v>523000</v>
      </c>
      <c r="E1106" s="1" t="str">
        <f t="shared" si="71"/>
        <v/>
      </c>
      <c r="F1106" s="1">
        <v>1103</v>
      </c>
      <c r="G1106" s="1">
        <v>0</v>
      </c>
      <c r="H1106" s="1">
        <v>88044000000</v>
      </c>
      <c r="I1106" s="1" t="str">
        <f t="shared" si="72"/>
        <v>T</v>
      </c>
      <c r="J1106" t="str">
        <f t="shared" si="73"/>
        <v>T</v>
      </c>
      <c r="K1106">
        <f t="shared" si="74"/>
        <v>5.940211712325655E-6</v>
      </c>
      <c r="M1106" s="3" t="s">
        <v>1103</v>
      </c>
    </row>
    <row r="1107" spans="2:13" ht="17">
      <c r="B1107" s="1">
        <v>1104</v>
      </c>
      <c r="C1107" s="1">
        <v>10</v>
      </c>
      <c r="D1107" s="1">
        <v>661000</v>
      </c>
      <c r="E1107" s="1" t="str">
        <f t="shared" si="71"/>
        <v/>
      </c>
      <c r="F1107" s="1">
        <v>1104</v>
      </c>
      <c r="G1107" s="1">
        <v>0</v>
      </c>
      <c r="H1107" s="1">
        <v>87640000000</v>
      </c>
      <c r="I1107" s="1" t="str">
        <f t="shared" si="72"/>
        <v>T</v>
      </c>
      <c r="J1107" t="str">
        <f t="shared" si="73"/>
        <v>T</v>
      </c>
      <c r="K1107">
        <f t="shared" si="74"/>
        <v>7.5422181652213603E-6</v>
      </c>
      <c r="M1107" s="3" t="s">
        <v>1104</v>
      </c>
    </row>
    <row r="1108" spans="2:13" ht="17">
      <c r="B1108" s="1">
        <v>1105</v>
      </c>
      <c r="C1108" s="1">
        <v>9</v>
      </c>
      <c r="D1108" s="1">
        <v>664000</v>
      </c>
      <c r="E1108" s="1" t="str">
        <f t="shared" si="71"/>
        <v/>
      </c>
      <c r="F1108" s="1">
        <v>1105</v>
      </c>
      <c r="G1108" s="1">
        <v>0</v>
      </c>
      <c r="H1108" s="1">
        <v>87784000000</v>
      </c>
      <c r="I1108" s="1" t="str">
        <f t="shared" si="72"/>
        <v>T</v>
      </c>
      <c r="J1108" t="str">
        <f t="shared" si="73"/>
        <v>T</v>
      </c>
      <c r="K1108">
        <f t="shared" si="74"/>
        <v>7.5640207782739454E-6</v>
      </c>
      <c r="M1108" s="3" t="s">
        <v>1105</v>
      </c>
    </row>
    <row r="1109" spans="2:13" ht="17">
      <c r="B1109" s="1">
        <v>1106</v>
      </c>
      <c r="C1109" s="1">
        <v>9</v>
      </c>
      <c r="D1109" s="1">
        <v>840000</v>
      </c>
      <c r="E1109" s="1" t="str">
        <f t="shared" si="71"/>
        <v/>
      </c>
      <c r="F1109" s="1">
        <v>1106</v>
      </c>
      <c r="G1109" s="1">
        <v>0</v>
      </c>
      <c r="H1109" s="1">
        <v>87908000000</v>
      </c>
      <c r="I1109" s="1" t="str">
        <f t="shared" si="72"/>
        <v>T</v>
      </c>
      <c r="J1109" t="str">
        <f t="shared" si="73"/>
        <v>T</v>
      </c>
      <c r="K1109">
        <f t="shared" si="74"/>
        <v>9.5554443281612589E-6</v>
      </c>
      <c r="M1109" s="3" t="s">
        <v>1106</v>
      </c>
    </row>
    <row r="1110" spans="2:13" ht="17">
      <c r="B1110" s="1">
        <v>1107</v>
      </c>
      <c r="C1110" s="1">
        <v>421</v>
      </c>
      <c r="D1110" s="1">
        <v>27424000</v>
      </c>
      <c r="E1110" s="1" t="str">
        <f t="shared" si="71"/>
        <v/>
      </c>
      <c r="F1110" s="1">
        <v>1107</v>
      </c>
      <c r="G1110" s="1">
        <v>421</v>
      </c>
      <c r="H1110" s="1">
        <v>12000000</v>
      </c>
      <c r="I1110" s="1" t="str">
        <f t="shared" si="72"/>
        <v/>
      </c>
      <c r="J1110" t="str">
        <f t="shared" si="73"/>
        <v>OK</v>
      </c>
      <c r="K1110">
        <f t="shared" si="74"/>
        <v>2.2853333333333334</v>
      </c>
      <c r="M1110" s="3" t="s">
        <v>1107</v>
      </c>
    </row>
    <row r="1111" spans="2:13" ht="17">
      <c r="B1111" s="1">
        <v>1108</v>
      </c>
      <c r="C1111" s="1">
        <v>213541</v>
      </c>
      <c r="D1111" s="1">
        <v>5163396000</v>
      </c>
      <c r="E1111" s="1" t="str">
        <f t="shared" si="71"/>
        <v/>
      </c>
      <c r="F1111" s="1">
        <v>1108</v>
      </c>
      <c r="G1111" s="1">
        <v>213541</v>
      </c>
      <c r="H1111" s="1">
        <v>48388000000</v>
      </c>
      <c r="I1111" s="1" t="str">
        <f t="shared" si="72"/>
        <v/>
      </c>
      <c r="J1111" t="str">
        <f t="shared" si="73"/>
        <v>OK</v>
      </c>
      <c r="K1111">
        <f t="shared" si="74"/>
        <v>0.10670819211374721</v>
      </c>
      <c r="M1111" s="3" t="s">
        <v>1108</v>
      </c>
    </row>
    <row r="1112" spans="2:13" ht="17">
      <c r="B1112" s="1">
        <v>1109</v>
      </c>
      <c r="C1112" s="1">
        <v>169171</v>
      </c>
      <c r="D1112" s="1">
        <v>1479219000</v>
      </c>
      <c r="E1112" s="1" t="str">
        <f t="shared" si="71"/>
        <v/>
      </c>
      <c r="F1112" s="1">
        <v>1109</v>
      </c>
      <c r="G1112" s="1">
        <v>169171</v>
      </c>
      <c r="H1112" s="1">
        <v>10844000000</v>
      </c>
      <c r="I1112" s="1" t="str">
        <f t="shared" si="72"/>
        <v/>
      </c>
      <c r="J1112" t="str">
        <f t="shared" si="73"/>
        <v>OK</v>
      </c>
      <c r="K1112">
        <f t="shared" si="74"/>
        <v>0.13640898192548875</v>
      </c>
      <c r="M1112" s="3" t="s">
        <v>1109</v>
      </c>
    </row>
    <row r="1113" spans="2:13" ht="17">
      <c r="B1113" s="1">
        <v>1110</v>
      </c>
      <c r="C1113" s="1">
        <v>20768123</v>
      </c>
      <c r="D1113" s="1">
        <v>2172665000</v>
      </c>
      <c r="E1113" s="1" t="str">
        <f t="shared" si="71"/>
        <v/>
      </c>
      <c r="F1113" s="1">
        <v>1110</v>
      </c>
      <c r="G1113" s="1">
        <v>644914</v>
      </c>
      <c r="H1113" s="1">
        <v>60008000000</v>
      </c>
      <c r="I1113" s="1" t="str">
        <f t="shared" si="72"/>
        <v>T</v>
      </c>
      <c r="J1113" t="str">
        <f t="shared" si="73"/>
        <v>T</v>
      </c>
      <c r="K1113">
        <f t="shared" si="74"/>
        <v>3.6206255832555656E-2</v>
      </c>
      <c r="M1113" s="3" t="s">
        <v>1110</v>
      </c>
    </row>
    <row r="1114" spans="2:13" ht="17">
      <c r="B1114" s="1">
        <v>1111</v>
      </c>
      <c r="C1114" s="1">
        <v>115431</v>
      </c>
      <c r="D1114" s="1">
        <v>7761101000</v>
      </c>
      <c r="E1114" s="1" t="str">
        <f t="shared" si="71"/>
        <v/>
      </c>
      <c r="F1114" s="1">
        <v>1111</v>
      </c>
      <c r="G1114" s="1">
        <v>115431</v>
      </c>
      <c r="H1114" s="1">
        <v>53740000000</v>
      </c>
      <c r="I1114" s="1" t="str">
        <f t="shared" si="72"/>
        <v/>
      </c>
      <c r="J1114" t="str">
        <f t="shared" si="73"/>
        <v>OK</v>
      </c>
      <c r="K1114">
        <f t="shared" si="74"/>
        <v>0.14441944547822852</v>
      </c>
      <c r="M1114" s="3" t="s">
        <v>1111</v>
      </c>
    </row>
    <row r="1115" spans="2:13" ht="17">
      <c r="B1115" s="1">
        <v>1112</v>
      </c>
      <c r="C1115" s="1">
        <v>9</v>
      </c>
      <c r="D1115" s="1">
        <v>1012000</v>
      </c>
      <c r="E1115" s="1" t="str">
        <f t="shared" si="71"/>
        <v/>
      </c>
      <c r="F1115" s="1">
        <v>1112</v>
      </c>
      <c r="G1115" s="1">
        <v>0</v>
      </c>
      <c r="H1115" s="1">
        <v>87876000000</v>
      </c>
      <c r="I1115" s="1" t="str">
        <f t="shared" si="72"/>
        <v>T</v>
      </c>
      <c r="J1115" t="str">
        <f t="shared" si="73"/>
        <v>T</v>
      </c>
      <c r="K1115">
        <f t="shared" si="74"/>
        <v>1.1516227411352359E-5</v>
      </c>
      <c r="M1115" s="3" t="s">
        <v>1112</v>
      </c>
    </row>
    <row r="1116" spans="2:13" ht="17">
      <c r="B1116" s="1">
        <v>1113</v>
      </c>
      <c r="C1116" s="1">
        <v>8</v>
      </c>
      <c r="D1116" s="1">
        <v>874000</v>
      </c>
      <c r="E1116" s="1" t="str">
        <f t="shared" si="71"/>
        <v/>
      </c>
      <c r="F1116" s="1">
        <v>1113</v>
      </c>
      <c r="G1116" s="1">
        <v>0</v>
      </c>
      <c r="H1116" s="1">
        <v>87816000000</v>
      </c>
      <c r="I1116" s="1" t="str">
        <f t="shared" si="72"/>
        <v>T</v>
      </c>
      <c r="J1116" t="str">
        <f t="shared" si="73"/>
        <v>T</v>
      </c>
      <c r="K1116">
        <f t="shared" si="74"/>
        <v>9.9526282226473537E-6</v>
      </c>
      <c r="M1116" s="3" t="s">
        <v>1113</v>
      </c>
    </row>
    <row r="1117" spans="2:13" ht="17">
      <c r="B1117" s="1">
        <v>1114</v>
      </c>
      <c r="C1117" s="1">
        <v>8</v>
      </c>
      <c r="D1117" s="1">
        <v>688000</v>
      </c>
      <c r="E1117" s="1" t="str">
        <f t="shared" si="71"/>
        <v/>
      </c>
      <c r="F1117" s="1">
        <v>1114</v>
      </c>
      <c r="G1117" s="1">
        <v>0</v>
      </c>
      <c r="H1117" s="1">
        <v>87848000000</v>
      </c>
      <c r="I1117" s="1" t="str">
        <f t="shared" si="72"/>
        <v>T</v>
      </c>
      <c r="J1117" t="str">
        <f t="shared" si="73"/>
        <v>T</v>
      </c>
      <c r="K1117">
        <f t="shared" si="74"/>
        <v>7.8317093160914298E-6</v>
      </c>
      <c r="M1117" s="3" t="s">
        <v>1114</v>
      </c>
    </row>
    <row r="1118" spans="2:13" ht="17">
      <c r="B1118" s="1">
        <v>1115</v>
      </c>
      <c r="C1118" s="1">
        <v>8</v>
      </c>
      <c r="D1118" s="1">
        <v>704000</v>
      </c>
      <c r="E1118" s="1" t="str">
        <f t="shared" si="71"/>
        <v/>
      </c>
      <c r="F1118" s="1">
        <v>1115</v>
      </c>
      <c r="G1118" s="1">
        <v>0</v>
      </c>
      <c r="H1118" s="1">
        <v>87868000000</v>
      </c>
      <c r="I1118" s="1" t="str">
        <f t="shared" si="72"/>
        <v>T</v>
      </c>
      <c r="J1118" t="str">
        <f t="shared" si="73"/>
        <v>T</v>
      </c>
      <c r="K1118">
        <f t="shared" si="74"/>
        <v>8.012018027040561E-6</v>
      </c>
      <c r="M1118" s="3" t="s">
        <v>1115</v>
      </c>
    </row>
    <row r="1119" spans="2:13" ht="17">
      <c r="B1119" s="1">
        <v>1116</v>
      </c>
      <c r="C1119" s="1">
        <v>7</v>
      </c>
      <c r="D1119" s="1">
        <v>720000</v>
      </c>
      <c r="E1119" s="1" t="str">
        <f t="shared" si="71"/>
        <v/>
      </c>
      <c r="F1119" s="1">
        <v>1116</v>
      </c>
      <c r="G1119" s="1">
        <v>0</v>
      </c>
      <c r="H1119" s="1">
        <v>87824000000</v>
      </c>
      <c r="I1119" s="1" t="str">
        <f t="shared" si="72"/>
        <v>T</v>
      </c>
      <c r="J1119" t="str">
        <f t="shared" si="73"/>
        <v>T</v>
      </c>
      <c r="K1119">
        <f t="shared" si="74"/>
        <v>8.1982146110402632E-6</v>
      </c>
      <c r="M1119" s="3" t="s">
        <v>1116</v>
      </c>
    </row>
    <row r="1120" spans="2:13" ht="17">
      <c r="B1120" s="1">
        <v>1117</v>
      </c>
      <c r="C1120" s="1">
        <v>49828688</v>
      </c>
      <c r="D1120" s="1">
        <v>9078394000</v>
      </c>
      <c r="E1120" s="1" t="str">
        <f t="shared" si="71"/>
        <v/>
      </c>
      <c r="F1120" s="1">
        <v>1117</v>
      </c>
      <c r="G1120" s="1">
        <v>0</v>
      </c>
      <c r="H1120" s="1">
        <v>85356000000</v>
      </c>
      <c r="I1120" s="1" t="str">
        <f t="shared" si="72"/>
        <v>T</v>
      </c>
      <c r="J1120" t="str">
        <f t="shared" si="73"/>
        <v>T</v>
      </c>
      <c r="K1120">
        <f t="shared" si="74"/>
        <v>0.10635917803083555</v>
      </c>
      <c r="M1120" s="3" t="s">
        <v>1117</v>
      </c>
    </row>
    <row r="1121" spans="2:13" ht="17">
      <c r="B1121" s="1">
        <v>1118</v>
      </c>
      <c r="C1121" s="1">
        <v>9735200</v>
      </c>
      <c r="D1121" s="1">
        <v>8661122000</v>
      </c>
      <c r="E1121" s="1" t="str">
        <f t="shared" si="71"/>
        <v/>
      </c>
      <c r="F1121" s="1">
        <v>1118</v>
      </c>
      <c r="G1121" s="1">
        <v>0</v>
      </c>
      <c r="H1121" s="1">
        <v>60016000000</v>
      </c>
      <c r="I1121" s="1" t="str">
        <f t="shared" si="72"/>
        <v>T</v>
      </c>
      <c r="J1121" t="str">
        <f t="shared" si="73"/>
        <v>T</v>
      </c>
      <c r="K1121">
        <f t="shared" si="74"/>
        <v>0.14431354972007465</v>
      </c>
      <c r="M1121" s="3" t="s">
        <v>1118</v>
      </c>
    </row>
    <row r="1122" spans="2:13" ht="17">
      <c r="B1122" s="1">
        <v>1119</v>
      </c>
      <c r="C1122" s="1">
        <v>36641</v>
      </c>
      <c r="D1122" s="1">
        <v>2670709000</v>
      </c>
      <c r="E1122" s="1" t="str">
        <f t="shared" si="71"/>
        <v/>
      </c>
      <c r="F1122" s="1">
        <v>1119</v>
      </c>
      <c r="G1122" s="1">
        <v>536901134</v>
      </c>
      <c r="H1122" s="1">
        <v>85072000000</v>
      </c>
      <c r="I1122" s="1" t="str">
        <f t="shared" si="72"/>
        <v>T</v>
      </c>
      <c r="J1122" t="str">
        <f t="shared" si="73"/>
        <v>T</v>
      </c>
      <c r="K1122">
        <f t="shared" si="74"/>
        <v>3.1393513729546733E-2</v>
      </c>
      <c r="M1122" s="3" t="s">
        <v>1119</v>
      </c>
    </row>
    <row r="1123" spans="2:13" ht="17">
      <c r="B1123" s="1">
        <v>1120</v>
      </c>
      <c r="C1123" s="1">
        <v>1690</v>
      </c>
      <c r="D1123" s="1">
        <v>174820000</v>
      </c>
      <c r="E1123" s="1" t="str">
        <f t="shared" si="71"/>
        <v/>
      </c>
      <c r="F1123" s="1">
        <v>1120</v>
      </c>
      <c r="G1123" s="1">
        <v>536872000</v>
      </c>
      <c r="H1123" s="1">
        <v>85684000000</v>
      </c>
      <c r="I1123" s="1" t="str">
        <f t="shared" si="72"/>
        <v>T</v>
      </c>
      <c r="J1123" t="str">
        <f t="shared" si="73"/>
        <v>T</v>
      </c>
      <c r="K1123">
        <f t="shared" si="74"/>
        <v>2.0402875682741235E-3</v>
      </c>
      <c r="M1123" s="3" t="s">
        <v>1120</v>
      </c>
    </row>
    <row r="1124" spans="2:13" ht="17">
      <c r="B1124" s="1">
        <v>1121</v>
      </c>
      <c r="C1124" s="1">
        <v>2139</v>
      </c>
      <c r="D1124" s="1">
        <v>90322000</v>
      </c>
      <c r="E1124" s="1" t="str">
        <f t="shared" si="71"/>
        <v/>
      </c>
      <c r="F1124" s="1">
        <v>1121</v>
      </c>
      <c r="G1124" s="1">
        <v>2139</v>
      </c>
      <c r="H1124" s="1">
        <v>1152000000</v>
      </c>
      <c r="I1124" s="1" t="str">
        <f t="shared" si="72"/>
        <v/>
      </c>
      <c r="J1124" t="str">
        <f t="shared" si="73"/>
        <v>OK</v>
      </c>
      <c r="K1124">
        <f t="shared" si="74"/>
        <v>7.8404513888888888E-2</v>
      </c>
      <c r="M1124" s="3" t="s">
        <v>1121</v>
      </c>
    </row>
    <row r="1125" spans="2:13" ht="17">
      <c r="B1125" s="1">
        <v>1122</v>
      </c>
      <c r="C1125" s="1">
        <v>858</v>
      </c>
      <c r="D1125" s="1">
        <v>27054000</v>
      </c>
      <c r="E1125" s="1" t="str">
        <f t="shared" si="71"/>
        <v/>
      </c>
      <c r="F1125" s="1">
        <v>1122</v>
      </c>
      <c r="G1125" s="1">
        <v>858</v>
      </c>
      <c r="H1125" s="1">
        <v>584000000</v>
      </c>
      <c r="I1125" s="1" t="str">
        <f t="shared" ref="I1125:I1156" si="75">IF(H1125&gt;$A$3, "T","")</f>
        <v/>
      </c>
      <c r="J1125" t="str">
        <f t="shared" si="73"/>
        <v>OK</v>
      </c>
      <c r="K1125">
        <f t="shared" si="74"/>
        <v>4.6325342465753427E-2</v>
      </c>
      <c r="M1125" s="3" t="s">
        <v>1122</v>
      </c>
    </row>
    <row r="1126" spans="2:13" ht="17">
      <c r="B1126" s="1">
        <v>1123</v>
      </c>
      <c r="C1126" s="1">
        <v>4</v>
      </c>
      <c r="D1126" s="1">
        <v>637000</v>
      </c>
      <c r="E1126" s="1" t="str">
        <f t="shared" si="71"/>
        <v/>
      </c>
      <c r="F1126" s="1">
        <v>1123</v>
      </c>
      <c r="G1126" s="1">
        <v>0</v>
      </c>
      <c r="H1126" s="1">
        <v>87864000000</v>
      </c>
      <c r="I1126" s="1" t="str">
        <f t="shared" si="75"/>
        <v>T</v>
      </c>
      <c r="J1126" t="str">
        <f t="shared" si="73"/>
        <v>T</v>
      </c>
      <c r="K1126">
        <f t="shared" si="74"/>
        <v>7.2498406628425749E-6</v>
      </c>
      <c r="M1126" s="3" t="s">
        <v>1123</v>
      </c>
    </row>
    <row r="1127" spans="2:13" ht="17">
      <c r="B1127" s="1">
        <v>1124</v>
      </c>
      <c r="C1127" s="1">
        <v>19776163</v>
      </c>
      <c r="D1127" s="1">
        <v>19802814000</v>
      </c>
      <c r="E1127" s="1" t="str">
        <f t="shared" si="71"/>
        <v/>
      </c>
      <c r="F1127" s="1">
        <v>1124</v>
      </c>
      <c r="G1127" s="1">
        <v>19776163</v>
      </c>
      <c r="H1127" s="1">
        <v>50984000000</v>
      </c>
      <c r="I1127" s="1" t="str">
        <f t="shared" si="75"/>
        <v/>
      </c>
      <c r="J1127" t="str">
        <f t="shared" si="73"/>
        <v>OK</v>
      </c>
      <c r="K1127">
        <f t="shared" si="74"/>
        <v>0.38841232543543075</v>
      </c>
      <c r="M1127" s="3" t="s">
        <v>1124</v>
      </c>
    </row>
    <row r="1128" spans="2:13" ht="17">
      <c r="B1128" s="1">
        <v>1125</v>
      </c>
      <c r="C1128" s="1">
        <v>52</v>
      </c>
      <c r="D1128" s="1">
        <v>1027000</v>
      </c>
      <c r="E1128" s="1" t="str">
        <f t="shared" si="71"/>
        <v/>
      </c>
      <c r="F1128" s="1">
        <v>1125</v>
      </c>
      <c r="G1128" s="1">
        <v>52</v>
      </c>
      <c r="H1128" s="1">
        <v>628000000</v>
      </c>
      <c r="I1128" s="1" t="str">
        <f t="shared" si="75"/>
        <v/>
      </c>
      <c r="J1128" t="str">
        <f t="shared" si="73"/>
        <v>OK</v>
      </c>
      <c r="K1128">
        <f t="shared" si="74"/>
        <v>1.6353503184713377E-3</v>
      </c>
      <c r="M1128" s="3" t="s">
        <v>1125</v>
      </c>
    </row>
    <row r="1129" spans="2:13" ht="17">
      <c r="B1129" s="1">
        <v>1126</v>
      </c>
      <c r="C1129" s="1">
        <v>5</v>
      </c>
      <c r="D1129" s="1">
        <v>676000</v>
      </c>
      <c r="E1129" s="1" t="str">
        <f t="shared" si="71"/>
        <v/>
      </c>
      <c r="F1129" s="1">
        <v>1126</v>
      </c>
      <c r="G1129" s="1">
        <v>0</v>
      </c>
      <c r="H1129" s="1">
        <v>87792000000</v>
      </c>
      <c r="I1129" s="1" t="str">
        <f t="shared" si="75"/>
        <v>T</v>
      </c>
      <c r="J1129" t="str">
        <f t="shared" si="73"/>
        <v>T</v>
      </c>
      <c r="K1129">
        <f t="shared" si="74"/>
        <v>7.7000182248952063E-6</v>
      </c>
      <c r="M1129" s="3" t="s">
        <v>1126</v>
      </c>
    </row>
    <row r="1130" spans="2:13" ht="17">
      <c r="B1130" s="1">
        <v>1127</v>
      </c>
      <c r="C1130" s="1">
        <v>577066</v>
      </c>
      <c r="D1130" s="1">
        <v>1080837000</v>
      </c>
      <c r="E1130" s="1" t="str">
        <f t="shared" si="71"/>
        <v/>
      </c>
      <c r="F1130" s="1">
        <v>1127</v>
      </c>
      <c r="G1130" s="1">
        <v>577066</v>
      </c>
      <c r="H1130" s="1">
        <v>4548000000</v>
      </c>
      <c r="I1130" s="1" t="str">
        <f t="shared" si="75"/>
        <v/>
      </c>
      <c r="J1130" t="str">
        <f t="shared" si="73"/>
        <v>OK</v>
      </c>
      <c r="K1130">
        <f t="shared" si="74"/>
        <v>0.23765105540897097</v>
      </c>
      <c r="M1130" s="3" t="s">
        <v>1127</v>
      </c>
    </row>
    <row r="1131" spans="2:13" ht="17">
      <c r="B1131" s="1">
        <v>1128</v>
      </c>
      <c r="C1131" s="1">
        <v>32154</v>
      </c>
      <c r="D1131" s="1">
        <v>443341000</v>
      </c>
      <c r="E1131" s="1" t="str">
        <f t="shared" si="71"/>
        <v/>
      </c>
      <c r="F1131" s="1">
        <v>1128</v>
      </c>
      <c r="G1131" s="1">
        <v>32154</v>
      </c>
      <c r="H1131" s="1">
        <v>3196000000</v>
      </c>
      <c r="I1131" s="1" t="str">
        <f t="shared" si="75"/>
        <v/>
      </c>
      <c r="J1131" t="str">
        <f t="shared" si="73"/>
        <v>OK</v>
      </c>
      <c r="K1131">
        <f t="shared" si="74"/>
        <v>0.13871745932415519</v>
      </c>
      <c r="M1131" s="3" t="s">
        <v>1128</v>
      </c>
    </row>
    <row r="1132" spans="2:13" ht="17">
      <c r="B1132" s="1">
        <v>1129</v>
      </c>
      <c r="C1132" s="1">
        <v>12783</v>
      </c>
      <c r="D1132" s="1">
        <v>144707000</v>
      </c>
      <c r="E1132" s="1" t="str">
        <f t="shared" si="71"/>
        <v/>
      </c>
      <c r="F1132" s="1">
        <v>1129</v>
      </c>
      <c r="G1132" s="1">
        <v>12783</v>
      </c>
      <c r="H1132" s="1">
        <v>5020000000</v>
      </c>
      <c r="I1132" s="1" t="str">
        <f t="shared" si="75"/>
        <v/>
      </c>
      <c r="J1132" t="str">
        <f t="shared" si="73"/>
        <v>OK</v>
      </c>
      <c r="K1132">
        <f t="shared" si="74"/>
        <v>2.8826095617529881E-2</v>
      </c>
      <c r="M1132" s="3" t="s">
        <v>1129</v>
      </c>
    </row>
    <row r="1133" spans="2:13" ht="17">
      <c r="B1133" s="1">
        <v>1130</v>
      </c>
      <c r="C1133" s="1">
        <v>192</v>
      </c>
      <c r="D1133" s="1">
        <v>13648000</v>
      </c>
      <c r="E1133" s="1" t="str">
        <f t="shared" si="71"/>
        <v/>
      </c>
      <c r="F1133" s="1">
        <v>1130</v>
      </c>
      <c r="G1133" s="1">
        <v>192</v>
      </c>
      <c r="H1133" s="1">
        <v>572000000</v>
      </c>
      <c r="I1133" s="1" t="str">
        <f t="shared" si="75"/>
        <v/>
      </c>
      <c r="J1133" t="str">
        <f t="shared" si="73"/>
        <v>OK</v>
      </c>
      <c r="K1133">
        <f t="shared" si="74"/>
        <v>2.3860139860139861E-2</v>
      </c>
      <c r="M1133" s="3" t="s">
        <v>1130</v>
      </c>
    </row>
    <row r="1134" spans="2:13" ht="17">
      <c r="B1134" s="1">
        <v>1131</v>
      </c>
      <c r="C1134" s="1">
        <v>1737743</v>
      </c>
      <c r="D1134" s="1">
        <v>8216679000</v>
      </c>
      <c r="E1134" s="1" t="str">
        <f t="shared" si="71"/>
        <v/>
      </c>
      <c r="F1134" s="1">
        <v>1131</v>
      </c>
      <c r="G1134" s="1">
        <v>937151</v>
      </c>
      <c r="H1134" s="1">
        <v>60280000000</v>
      </c>
      <c r="I1134" s="1" t="str">
        <f t="shared" si="75"/>
        <v>T</v>
      </c>
      <c r="J1134" t="str">
        <f t="shared" si="73"/>
        <v>T</v>
      </c>
      <c r="K1134">
        <f t="shared" si="74"/>
        <v>0.13630854346383545</v>
      </c>
      <c r="M1134" s="3" t="s">
        <v>1131</v>
      </c>
    </row>
    <row r="1135" spans="2:13" ht="17">
      <c r="B1135" s="1">
        <v>1132</v>
      </c>
      <c r="C1135" s="1">
        <v>19502866</v>
      </c>
      <c r="D1135" s="1">
        <v>960042000</v>
      </c>
      <c r="E1135" s="1" t="str">
        <f t="shared" si="71"/>
        <v/>
      </c>
      <c r="F1135" s="1">
        <v>1132</v>
      </c>
      <c r="G1135" s="1">
        <v>19502668</v>
      </c>
      <c r="H1135" s="1">
        <v>44348000000</v>
      </c>
      <c r="I1135" s="1" t="str">
        <f t="shared" si="75"/>
        <v/>
      </c>
      <c r="J1135" t="str">
        <f t="shared" si="73"/>
        <v>DIF</v>
      </c>
      <c r="K1135">
        <f t="shared" si="74"/>
        <v>2.1647920988545143E-2</v>
      </c>
      <c r="M1135" s="3" t="s">
        <v>1132</v>
      </c>
    </row>
    <row r="1136" spans="2:13" ht="17">
      <c r="B1136" s="1">
        <v>1133</v>
      </c>
      <c r="C1136" s="1">
        <v>44814</v>
      </c>
      <c r="D1136" s="1">
        <v>367804000</v>
      </c>
      <c r="E1136" s="1" t="str">
        <f t="shared" si="71"/>
        <v/>
      </c>
      <c r="F1136" s="1">
        <v>1133</v>
      </c>
      <c r="G1136" s="1">
        <v>44814</v>
      </c>
      <c r="H1136" s="1">
        <v>880000000</v>
      </c>
      <c r="I1136" s="1" t="str">
        <f t="shared" si="75"/>
        <v/>
      </c>
      <c r="J1136" t="str">
        <f t="shared" si="73"/>
        <v>OK</v>
      </c>
      <c r="K1136">
        <f t="shared" si="74"/>
        <v>0.41795909090909089</v>
      </c>
      <c r="M1136" s="3" t="s">
        <v>1133</v>
      </c>
    </row>
    <row r="1137" spans="2:13" ht="17">
      <c r="B1137" s="1">
        <v>1134</v>
      </c>
      <c r="C1137" s="1">
        <v>1</v>
      </c>
      <c r="D1137" s="1">
        <v>253000</v>
      </c>
      <c r="E1137" s="1" t="str">
        <f t="shared" si="71"/>
        <v/>
      </c>
      <c r="F1137" s="1">
        <v>1134</v>
      </c>
      <c r="G1137" s="1">
        <v>1</v>
      </c>
      <c r="H1137" s="1">
        <v>500000000</v>
      </c>
      <c r="I1137" s="1" t="str">
        <f t="shared" si="75"/>
        <v/>
      </c>
      <c r="J1137" t="str">
        <f t="shared" si="73"/>
        <v>OK</v>
      </c>
      <c r="K1137">
        <f t="shared" si="74"/>
        <v>5.0600000000000005E-4</v>
      </c>
      <c r="M1137" s="3" t="s">
        <v>1134</v>
      </c>
    </row>
    <row r="1138" spans="2:13" ht="17">
      <c r="B1138" s="1">
        <v>1135</v>
      </c>
      <c r="C1138" s="1">
        <v>0</v>
      </c>
      <c r="D1138" s="1">
        <v>0</v>
      </c>
      <c r="E1138" s="1" t="str">
        <f t="shared" si="71"/>
        <v/>
      </c>
      <c r="F1138" s="1">
        <v>1135</v>
      </c>
      <c r="G1138" s="1">
        <v>0</v>
      </c>
      <c r="H1138" s="1">
        <v>0</v>
      </c>
      <c r="I1138" s="1" t="str">
        <f t="shared" si="75"/>
        <v/>
      </c>
      <c r="J1138" t="str">
        <f t="shared" si="73"/>
        <v>OK</v>
      </c>
      <c r="K1138" t="e">
        <f t="shared" si="74"/>
        <v>#DIV/0!</v>
      </c>
      <c r="M1138" s="3" t="s">
        <v>1135</v>
      </c>
    </row>
    <row r="1139" spans="2:13" ht="17">
      <c r="B1139" s="1">
        <v>1136</v>
      </c>
      <c r="C1139" s="1">
        <v>23</v>
      </c>
      <c r="D1139" s="1">
        <v>3450000</v>
      </c>
      <c r="E1139" s="1" t="str">
        <f t="shared" si="71"/>
        <v/>
      </c>
      <c r="F1139" s="1">
        <v>1136</v>
      </c>
      <c r="G1139" s="1">
        <v>23</v>
      </c>
      <c r="H1139" s="1">
        <v>504000000</v>
      </c>
      <c r="I1139" s="1" t="str">
        <f t="shared" si="75"/>
        <v/>
      </c>
      <c r="J1139" t="str">
        <f t="shared" si="73"/>
        <v>OK</v>
      </c>
      <c r="K1139">
        <f t="shared" si="74"/>
        <v>6.8452380952380952E-3</v>
      </c>
      <c r="M1139" s="3" t="s">
        <v>1136</v>
      </c>
    </row>
    <row r="1140" spans="2:13" ht="17">
      <c r="B1140" s="1">
        <v>1137</v>
      </c>
      <c r="C1140" s="1">
        <v>193</v>
      </c>
      <c r="D1140" s="1">
        <v>14878000</v>
      </c>
      <c r="E1140" s="1" t="str">
        <f t="shared" si="71"/>
        <v/>
      </c>
      <c r="F1140" s="1">
        <v>1137</v>
      </c>
      <c r="G1140" s="1">
        <v>193</v>
      </c>
      <c r="H1140" s="1">
        <v>500000000</v>
      </c>
      <c r="I1140" s="1" t="str">
        <f t="shared" si="75"/>
        <v/>
      </c>
      <c r="J1140" t="str">
        <f t="shared" si="73"/>
        <v>OK</v>
      </c>
      <c r="K1140">
        <f t="shared" si="74"/>
        <v>2.9756000000000001E-2</v>
      </c>
      <c r="M1140" s="3" t="s">
        <v>1137</v>
      </c>
    </row>
    <row r="1141" spans="2:13" ht="17">
      <c r="B1141" s="1">
        <v>1138</v>
      </c>
      <c r="C1141" s="1">
        <v>0</v>
      </c>
      <c r="D1141" s="1">
        <v>0</v>
      </c>
      <c r="E1141" s="1" t="str">
        <f t="shared" si="71"/>
        <v/>
      </c>
      <c r="F1141" s="1">
        <v>1138</v>
      </c>
      <c r="G1141" s="1">
        <v>0</v>
      </c>
      <c r="H1141" s="1">
        <v>0</v>
      </c>
      <c r="I1141" s="1" t="str">
        <f t="shared" si="75"/>
        <v/>
      </c>
      <c r="J1141" t="str">
        <f t="shared" si="73"/>
        <v>OK</v>
      </c>
      <c r="K1141" t="e">
        <f t="shared" si="74"/>
        <v>#DIV/0!</v>
      </c>
      <c r="M1141" s="3" t="s">
        <v>1138</v>
      </c>
    </row>
    <row r="1142" spans="2:13" ht="17">
      <c r="B1142" s="1">
        <v>1139</v>
      </c>
      <c r="C1142" s="1">
        <v>122190</v>
      </c>
      <c r="D1142" s="1">
        <v>450206000</v>
      </c>
      <c r="E1142" s="1" t="str">
        <f t="shared" si="71"/>
        <v/>
      </c>
      <c r="F1142" s="1">
        <v>1139</v>
      </c>
      <c r="G1142" s="1">
        <v>122190</v>
      </c>
      <c r="H1142" s="1">
        <v>1036000000</v>
      </c>
      <c r="I1142" s="1" t="str">
        <f t="shared" si="75"/>
        <v/>
      </c>
      <c r="J1142" t="str">
        <f t="shared" si="73"/>
        <v>OK</v>
      </c>
      <c r="K1142">
        <f t="shared" si="74"/>
        <v>0.43456177606177604</v>
      </c>
      <c r="M1142" s="3" t="s">
        <v>1139</v>
      </c>
    </row>
    <row r="1143" spans="2:13" ht="17">
      <c r="B1143" s="1">
        <v>1140</v>
      </c>
      <c r="C1143" s="1">
        <v>20355793</v>
      </c>
      <c r="D1143" s="1">
        <v>21062462000</v>
      </c>
      <c r="E1143" s="1" t="str">
        <f t="shared" si="71"/>
        <v/>
      </c>
      <c r="F1143" s="1">
        <v>1140</v>
      </c>
      <c r="G1143" s="1">
        <v>18357580</v>
      </c>
      <c r="H1143" s="1">
        <v>60072000000</v>
      </c>
      <c r="I1143" s="1" t="str">
        <f t="shared" si="75"/>
        <v>T</v>
      </c>
      <c r="J1143" t="str">
        <f t="shared" si="73"/>
        <v>T</v>
      </c>
      <c r="K1143">
        <f t="shared" si="74"/>
        <v>0.35062028898654946</v>
      </c>
      <c r="M1143" s="3" t="s">
        <v>1140</v>
      </c>
    </row>
    <row r="1144" spans="2:13" ht="17">
      <c r="B1144" s="1">
        <v>1141</v>
      </c>
      <c r="C1144" s="1">
        <v>6</v>
      </c>
      <c r="D1144" s="1">
        <v>1261000</v>
      </c>
      <c r="E1144" s="1" t="str">
        <f t="shared" si="71"/>
        <v/>
      </c>
      <c r="F1144" s="1">
        <v>1141</v>
      </c>
      <c r="G1144" s="1">
        <v>0</v>
      </c>
      <c r="H1144" s="1">
        <v>87772000000</v>
      </c>
      <c r="I1144" s="1" t="str">
        <f t="shared" si="75"/>
        <v>T</v>
      </c>
      <c r="J1144" t="str">
        <f t="shared" si="73"/>
        <v>T</v>
      </c>
      <c r="K1144">
        <f t="shared" si="74"/>
        <v>1.4366768445517933E-5</v>
      </c>
      <c r="M1144" s="3" t="s">
        <v>1141</v>
      </c>
    </row>
    <row r="1145" spans="2:13" ht="17">
      <c r="B1145" s="1">
        <v>1142</v>
      </c>
      <c r="C1145" s="1">
        <v>2141</v>
      </c>
      <c r="D1145" s="1">
        <v>45339000</v>
      </c>
      <c r="E1145" s="1" t="str">
        <f t="shared" si="71"/>
        <v/>
      </c>
      <c r="F1145" s="1">
        <v>1142</v>
      </c>
      <c r="G1145" s="1">
        <v>2141</v>
      </c>
      <c r="H1145" s="1">
        <v>892000000</v>
      </c>
      <c r="I1145" s="1" t="str">
        <f t="shared" si="75"/>
        <v/>
      </c>
      <c r="J1145" t="str">
        <f t="shared" si="73"/>
        <v>OK</v>
      </c>
      <c r="K1145">
        <f t="shared" si="74"/>
        <v>5.082847533632287E-2</v>
      </c>
      <c r="M1145" s="3" t="s">
        <v>1142</v>
      </c>
    </row>
    <row r="1146" spans="2:13" ht="17">
      <c r="B1146" s="1">
        <v>1143</v>
      </c>
      <c r="C1146" s="1">
        <v>278</v>
      </c>
      <c r="D1146" s="1">
        <v>23649000</v>
      </c>
      <c r="E1146" s="1" t="str">
        <f t="shared" si="71"/>
        <v/>
      </c>
      <c r="F1146" s="1">
        <v>1143</v>
      </c>
      <c r="G1146" s="1">
        <v>278</v>
      </c>
      <c r="H1146" s="1">
        <v>752000000</v>
      </c>
      <c r="I1146" s="1" t="str">
        <f t="shared" si="75"/>
        <v/>
      </c>
      <c r="J1146" t="str">
        <f t="shared" si="73"/>
        <v>OK</v>
      </c>
      <c r="K1146">
        <f t="shared" si="74"/>
        <v>3.1448138297872338E-2</v>
      </c>
      <c r="M1146" s="3" t="s">
        <v>1143</v>
      </c>
    </row>
    <row r="1147" spans="2:13" ht="17">
      <c r="B1147" s="1">
        <v>1144</v>
      </c>
      <c r="C1147" s="1">
        <v>10</v>
      </c>
      <c r="D1147" s="1">
        <v>249000</v>
      </c>
      <c r="E1147" s="1" t="str">
        <f t="shared" si="71"/>
        <v/>
      </c>
      <c r="F1147" s="1">
        <v>1144</v>
      </c>
      <c r="G1147" s="1">
        <v>0</v>
      </c>
      <c r="H1147" s="1">
        <v>0</v>
      </c>
      <c r="I1147" s="1" t="str">
        <f t="shared" si="75"/>
        <v/>
      </c>
      <c r="J1147" t="str">
        <f t="shared" si="73"/>
        <v>DIF</v>
      </c>
      <c r="K1147" t="e">
        <f t="shared" si="74"/>
        <v>#DIV/0!</v>
      </c>
      <c r="M1147" s="3" t="s">
        <v>1144</v>
      </c>
    </row>
    <row r="1148" spans="2:13" ht="17">
      <c r="B1148" s="1">
        <v>1145</v>
      </c>
      <c r="C1148" s="1">
        <v>57437</v>
      </c>
      <c r="D1148" s="1">
        <v>611039000</v>
      </c>
      <c r="E1148" s="1" t="str">
        <f t="shared" si="71"/>
        <v/>
      </c>
      <c r="F1148" s="1">
        <v>1145</v>
      </c>
      <c r="G1148" s="1">
        <v>57437</v>
      </c>
      <c r="H1148" s="1">
        <v>8176000000</v>
      </c>
      <c r="I1148" s="1" t="str">
        <f t="shared" si="75"/>
        <v/>
      </c>
      <c r="J1148" t="str">
        <f t="shared" si="73"/>
        <v>OK</v>
      </c>
      <c r="K1148">
        <f t="shared" si="74"/>
        <v>7.4735689823874754E-2</v>
      </c>
      <c r="M1148" s="3" t="s">
        <v>1145</v>
      </c>
    </row>
    <row r="1149" spans="2:13" ht="17">
      <c r="B1149" s="1">
        <v>1146</v>
      </c>
      <c r="C1149" s="1">
        <v>7727642</v>
      </c>
      <c r="D1149" s="1">
        <v>6009082000</v>
      </c>
      <c r="E1149" s="1" t="str">
        <f t="shared" si="71"/>
        <v/>
      </c>
      <c r="F1149" s="1">
        <v>1146</v>
      </c>
      <c r="G1149" s="1">
        <v>0</v>
      </c>
      <c r="H1149" s="1">
        <v>60012000000</v>
      </c>
      <c r="I1149" s="1" t="str">
        <f t="shared" si="75"/>
        <v>T</v>
      </c>
      <c r="J1149" t="str">
        <f t="shared" si="73"/>
        <v>T</v>
      </c>
      <c r="K1149">
        <f t="shared" si="74"/>
        <v>0.10013134039858695</v>
      </c>
      <c r="M1149" s="3" t="s">
        <v>1146</v>
      </c>
    </row>
    <row r="1150" spans="2:13" ht="17">
      <c r="B1150" s="1">
        <v>1147</v>
      </c>
      <c r="C1150" s="1">
        <v>10858</v>
      </c>
      <c r="D1150" s="1">
        <v>251671000</v>
      </c>
      <c r="E1150" s="1" t="str">
        <f t="shared" si="71"/>
        <v/>
      </c>
      <c r="F1150" s="1">
        <v>1147</v>
      </c>
      <c r="G1150" s="1">
        <v>0</v>
      </c>
      <c r="H1150" s="1">
        <v>85840000000</v>
      </c>
      <c r="I1150" s="1" t="str">
        <f t="shared" si="75"/>
        <v>T</v>
      </c>
      <c r="J1150" t="str">
        <f t="shared" si="73"/>
        <v>T</v>
      </c>
      <c r="K1150">
        <f t="shared" si="74"/>
        <v>2.9318616029822926E-3</v>
      </c>
      <c r="M1150" s="3" t="s">
        <v>1147</v>
      </c>
    </row>
    <row r="1151" spans="2:13" ht="17">
      <c r="B1151" s="1">
        <v>1148</v>
      </c>
      <c r="C1151" s="1">
        <v>18</v>
      </c>
      <c r="D1151" s="1">
        <v>1940000</v>
      </c>
      <c r="E1151" s="1" t="str">
        <f t="shared" si="71"/>
        <v/>
      </c>
      <c r="F1151" s="1">
        <v>1148</v>
      </c>
      <c r="G1151" s="1">
        <v>0</v>
      </c>
      <c r="H1151" s="1">
        <v>87952000000</v>
      </c>
      <c r="I1151" s="1" t="str">
        <f t="shared" si="75"/>
        <v>T</v>
      </c>
      <c r="J1151" t="str">
        <f t="shared" si="73"/>
        <v>T</v>
      </c>
      <c r="K1151">
        <f t="shared" si="74"/>
        <v>2.2057485901400766E-5</v>
      </c>
      <c r="M1151" s="3" t="s">
        <v>1148</v>
      </c>
    </row>
    <row r="1152" spans="2:13" ht="17">
      <c r="B1152" s="1">
        <v>1149</v>
      </c>
      <c r="C1152" s="1">
        <v>6</v>
      </c>
      <c r="D1152" s="1">
        <v>674000</v>
      </c>
      <c r="E1152" s="1" t="str">
        <f t="shared" si="71"/>
        <v/>
      </c>
      <c r="F1152" s="1">
        <v>1149</v>
      </c>
      <c r="G1152" s="1">
        <v>0</v>
      </c>
      <c r="H1152" s="1">
        <v>87860000000</v>
      </c>
      <c r="I1152" s="1" t="str">
        <f t="shared" si="75"/>
        <v>T</v>
      </c>
      <c r="J1152" t="str">
        <f t="shared" si="73"/>
        <v>T</v>
      </c>
      <c r="K1152">
        <f t="shared" si="74"/>
        <v>7.6712952424311398E-6</v>
      </c>
      <c r="M1152" s="3" t="s">
        <v>1149</v>
      </c>
    </row>
    <row r="1153" spans="2:13" ht="17">
      <c r="B1153" s="1">
        <v>1150</v>
      </c>
      <c r="C1153" s="1">
        <v>421367</v>
      </c>
      <c r="D1153" s="1">
        <v>4280308000</v>
      </c>
      <c r="E1153" s="1" t="str">
        <f t="shared" si="71"/>
        <v/>
      </c>
      <c r="F1153" s="1">
        <v>1150</v>
      </c>
      <c r="G1153" s="1">
        <v>421367</v>
      </c>
      <c r="H1153" s="1">
        <v>292000000</v>
      </c>
      <c r="I1153" s="1" t="str">
        <f t="shared" si="75"/>
        <v/>
      </c>
      <c r="J1153" t="str">
        <f t="shared" si="73"/>
        <v>OK</v>
      </c>
      <c r="K1153">
        <f t="shared" si="74"/>
        <v>14.65858904109589</v>
      </c>
      <c r="M1153" s="3" t="s">
        <v>1150</v>
      </c>
    </row>
    <row r="1154" spans="2:13" ht="17">
      <c r="B1154" s="1">
        <v>1151</v>
      </c>
      <c r="C1154" s="1">
        <v>4</v>
      </c>
      <c r="D1154" s="1">
        <v>833000</v>
      </c>
      <c r="E1154" s="1" t="str">
        <f t="shared" si="71"/>
        <v/>
      </c>
      <c r="F1154" s="1">
        <v>1151</v>
      </c>
      <c r="G1154" s="1">
        <v>0</v>
      </c>
      <c r="H1154" s="1">
        <v>87964000000</v>
      </c>
      <c r="I1154" s="1" t="str">
        <f t="shared" si="75"/>
        <v>T</v>
      </c>
      <c r="J1154" t="str">
        <f t="shared" si="73"/>
        <v>T</v>
      </c>
      <c r="K1154">
        <f t="shared" si="74"/>
        <v>9.4697830930835343E-6</v>
      </c>
      <c r="M1154" s="3" t="s">
        <v>1151</v>
      </c>
    </row>
    <row r="1155" spans="2:13" ht="17">
      <c r="B1155" s="1">
        <v>1152</v>
      </c>
      <c r="C1155" s="1">
        <v>23</v>
      </c>
      <c r="D1155" s="1">
        <v>1310000</v>
      </c>
      <c r="E1155" s="1" t="str">
        <f t="shared" si="71"/>
        <v/>
      </c>
      <c r="F1155" s="1">
        <v>1152</v>
      </c>
      <c r="G1155" s="1">
        <v>23</v>
      </c>
      <c r="H1155" s="1">
        <v>504000000</v>
      </c>
      <c r="I1155" s="1" t="str">
        <f t="shared" si="75"/>
        <v/>
      </c>
      <c r="J1155" t="str">
        <f t="shared" si="73"/>
        <v>OK</v>
      </c>
      <c r="K1155">
        <f t="shared" ref="K1155:K1218" si="76">D1155/H1155</f>
        <v>2.5992063492063493E-3</v>
      </c>
      <c r="M1155" s="3" t="s">
        <v>1152</v>
      </c>
    </row>
    <row r="1156" spans="2:13" ht="17">
      <c r="B1156" s="1">
        <v>1153</v>
      </c>
      <c r="C1156" s="1">
        <v>99495</v>
      </c>
      <c r="D1156" s="1">
        <v>1275696000</v>
      </c>
      <c r="E1156" s="1" t="str">
        <f t="shared" si="71"/>
        <v/>
      </c>
      <c r="F1156" s="1">
        <v>1153</v>
      </c>
      <c r="G1156" s="1">
        <v>0</v>
      </c>
      <c r="H1156" s="1">
        <v>0</v>
      </c>
      <c r="I1156" s="1" t="str">
        <f t="shared" si="75"/>
        <v/>
      </c>
      <c r="J1156" t="str">
        <f t="shared" si="73"/>
        <v>DIF</v>
      </c>
      <c r="K1156" t="e">
        <f t="shared" si="76"/>
        <v>#DIV/0!</v>
      </c>
      <c r="M1156" s="3" t="s">
        <v>1153</v>
      </c>
    </row>
    <row r="1157" spans="2:13" ht="17">
      <c r="B1157" s="1">
        <v>1154</v>
      </c>
      <c r="C1157" s="1">
        <v>16480</v>
      </c>
      <c r="D1157" s="1">
        <v>5812765000</v>
      </c>
      <c r="E1157" s="1" t="str">
        <f t="shared" ref="E1157:E1220" si="77">IF(D1157&gt;$A$3, "T","")</f>
        <v/>
      </c>
      <c r="F1157" s="1">
        <v>1154</v>
      </c>
      <c r="G1157" s="1">
        <v>0</v>
      </c>
      <c r="H1157" s="1">
        <v>0</v>
      </c>
      <c r="I1157" s="1" t="str">
        <f t="shared" ref="I1157:I1220" si="78">IF(H1157&gt;$A$3, "T","")</f>
        <v/>
      </c>
      <c r="J1157" t="str">
        <f t="shared" ref="J1157:J1220" si="79">IF(OR(I1157="T",E1157="T"),"T",IF(C1157&lt;&gt;G1157,"DIF","OK"))</f>
        <v>DIF</v>
      </c>
      <c r="K1157" t="e">
        <f t="shared" si="76"/>
        <v>#DIV/0!</v>
      </c>
      <c r="M1157" s="3" t="s">
        <v>1154</v>
      </c>
    </row>
    <row r="1158" spans="2:13" ht="17">
      <c r="B1158" s="1">
        <v>1155</v>
      </c>
      <c r="C1158" s="1">
        <v>399289</v>
      </c>
      <c r="D1158" s="1">
        <v>1235672000</v>
      </c>
      <c r="E1158" s="1" t="str">
        <f t="shared" si="77"/>
        <v/>
      </c>
      <c r="F1158" s="1">
        <v>1155</v>
      </c>
      <c r="G1158" s="1">
        <v>399289</v>
      </c>
      <c r="H1158" s="1">
        <v>2356000000</v>
      </c>
      <c r="I1158" s="1" t="str">
        <f t="shared" si="78"/>
        <v/>
      </c>
      <c r="J1158" t="str">
        <f t="shared" si="79"/>
        <v>OK</v>
      </c>
      <c r="K1158">
        <f t="shared" si="76"/>
        <v>0.52447877758913408</v>
      </c>
      <c r="M1158" s="3" t="s">
        <v>1155</v>
      </c>
    </row>
    <row r="1159" spans="2:13" ht="17">
      <c r="B1159" s="1">
        <v>1156</v>
      </c>
      <c r="C1159" s="1">
        <v>2484925</v>
      </c>
      <c r="D1159" s="1">
        <v>8579978000</v>
      </c>
      <c r="E1159" s="1" t="str">
        <f t="shared" si="77"/>
        <v/>
      </c>
      <c r="F1159" s="1">
        <v>1156</v>
      </c>
      <c r="G1159" s="1">
        <v>0</v>
      </c>
      <c r="H1159" s="1">
        <v>0</v>
      </c>
      <c r="I1159" s="1" t="str">
        <f t="shared" si="78"/>
        <v/>
      </c>
      <c r="J1159" t="str">
        <f t="shared" si="79"/>
        <v>DIF</v>
      </c>
      <c r="K1159" t="e">
        <f t="shared" si="76"/>
        <v>#DIV/0!</v>
      </c>
      <c r="M1159" s="3" t="s">
        <v>1156</v>
      </c>
    </row>
    <row r="1160" spans="2:13" ht="17">
      <c r="B1160" s="1">
        <v>1157</v>
      </c>
      <c r="C1160" s="1">
        <v>386534</v>
      </c>
      <c r="D1160" s="1">
        <v>2667448000</v>
      </c>
      <c r="E1160" s="1" t="str">
        <f t="shared" si="77"/>
        <v/>
      </c>
      <c r="F1160" s="1">
        <v>1157</v>
      </c>
      <c r="G1160" s="1">
        <v>0</v>
      </c>
      <c r="H1160" s="1">
        <v>87376000000</v>
      </c>
      <c r="I1160" s="1" t="str">
        <f t="shared" si="78"/>
        <v>T</v>
      </c>
      <c r="J1160" t="str">
        <f t="shared" si="79"/>
        <v>T</v>
      </c>
      <c r="K1160">
        <f t="shared" si="76"/>
        <v>3.0528383080021974E-2</v>
      </c>
      <c r="M1160" s="3" t="s">
        <v>1157</v>
      </c>
    </row>
    <row r="1161" spans="2:13" ht="17">
      <c r="B1161" s="1">
        <v>1158</v>
      </c>
      <c r="C1161" s="1">
        <v>5289</v>
      </c>
      <c r="D1161" s="1">
        <v>2673366000</v>
      </c>
      <c r="E1161" s="1" t="str">
        <f t="shared" si="77"/>
        <v/>
      </c>
      <c r="F1161" s="1">
        <v>1158</v>
      </c>
      <c r="G1161" s="1">
        <v>0</v>
      </c>
      <c r="H1161" s="1">
        <v>87292000000</v>
      </c>
      <c r="I1161" s="1" t="str">
        <f t="shared" si="78"/>
        <v>T</v>
      </c>
      <c r="J1161" t="str">
        <f t="shared" si="79"/>
        <v>T</v>
      </c>
      <c r="K1161">
        <f t="shared" si="76"/>
        <v>3.0625555606470237E-2</v>
      </c>
      <c r="M1161" s="3" t="s">
        <v>1158</v>
      </c>
    </row>
    <row r="1162" spans="2:13" ht="17">
      <c r="B1162" s="1">
        <v>1159</v>
      </c>
      <c r="C1162" s="1">
        <v>4</v>
      </c>
      <c r="D1162" s="1">
        <v>738000</v>
      </c>
      <c r="E1162" s="1" t="str">
        <f t="shared" si="77"/>
        <v/>
      </c>
      <c r="F1162" s="1">
        <v>1159</v>
      </c>
      <c r="G1162" s="1">
        <v>0</v>
      </c>
      <c r="H1162" s="1">
        <v>87684000000</v>
      </c>
      <c r="I1162" s="1" t="str">
        <f t="shared" si="78"/>
        <v>T</v>
      </c>
      <c r="J1162" t="str">
        <f t="shared" si="79"/>
        <v>T</v>
      </c>
      <c r="K1162">
        <f t="shared" si="76"/>
        <v>8.41658683454222E-6</v>
      </c>
      <c r="M1162" s="3" t="s">
        <v>1159</v>
      </c>
    </row>
    <row r="1163" spans="2:13" ht="17">
      <c r="B1163" s="1">
        <v>1160</v>
      </c>
      <c r="C1163" s="1">
        <v>10</v>
      </c>
      <c r="D1163" s="1">
        <v>1089000</v>
      </c>
      <c r="E1163" s="1" t="str">
        <f t="shared" si="77"/>
        <v/>
      </c>
      <c r="F1163" s="1">
        <v>1160</v>
      </c>
      <c r="G1163" s="1">
        <v>0</v>
      </c>
      <c r="H1163" s="1">
        <v>87392000000</v>
      </c>
      <c r="I1163" s="1" t="str">
        <f t="shared" si="78"/>
        <v>T</v>
      </c>
      <c r="J1163" t="str">
        <f t="shared" si="79"/>
        <v>T</v>
      </c>
      <c r="K1163">
        <f t="shared" si="76"/>
        <v>1.2461094837056024E-5</v>
      </c>
      <c r="M1163" s="3" t="s">
        <v>1160</v>
      </c>
    </row>
    <row r="1164" spans="2:13" ht="17">
      <c r="B1164" s="1">
        <v>1161</v>
      </c>
      <c r="C1164" s="1">
        <v>0</v>
      </c>
      <c r="D1164" s="1">
        <v>0</v>
      </c>
      <c r="E1164" s="1" t="str">
        <f t="shared" si="77"/>
        <v/>
      </c>
      <c r="F1164" s="1">
        <v>1161</v>
      </c>
      <c r="G1164" s="1">
        <v>0</v>
      </c>
      <c r="H1164" s="1">
        <v>0</v>
      </c>
      <c r="I1164" s="1" t="str">
        <f t="shared" si="78"/>
        <v/>
      </c>
      <c r="J1164" t="str">
        <f t="shared" si="79"/>
        <v>OK</v>
      </c>
      <c r="K1164" t="e">
        <f t="shared" si="76"/>
        <v>#DIV/0!</v>
      </c>
      <c r="M1164" s="3" t="s">
        <v>1161</v>
      </c>
    </row>
    <row r="1165" spans="2:13" ht="17">
      <c r="B1165" s="1">
        <v>1162</v>
      </c>
      <c r="C1165" s="1">
        <v>6108</v>
      </c>
      <c r="D1165" s="1">
        <v>39742000</v>
      </c>
      <c r="E1165" s="1" t="str">
        <f t="shared" si="77"/>
        <v/>
      </c>
      <c r="F1165" s="1">
        <v>1162</v>
      </c>
      <c r="G1165" s="1">
        <v>6108</v>
      </c>
      <c r="H1165" s="1">
        <v>216000000</v>
      </c>
      <c r="I1165" s="1" t="str">
        <f t="shared" si="78"/>
        <v/>
      </c>
      <c r="J1165" t="str">
        <f t="shared" si="79"/>
        <v>OK</v>
      </c>
      <c r="K1165">
        <f t="shared" si="76"/>
        <v>0.18399074074074073</v>
      </c>
      <c r="M1165" s="3" t="s">
        <v>1162</v>
      </c>
    </row>
    <row r="1166" spans="2:13" ht="17">
      <c r="B1166" s="1">
        <v>1163</v>
      </c>
      <c r="C1166" s="1">
        <v>4</v>
      </c>
      <c r="D1166" s="1">
        <v>787000</v>
      </c>
      <c r="E1166" s="1" t="str">
        <f t="shared" si="77"/>
        <v/>
      </c>
      <c r="F1166" s="1">
        <v>1163</v>
      </c>
      <c r="G1166" s="1">
        <v>0</v>
      </c>
      <c r="H1166" s="1">
        <v>87484000000</v>
      </c>
      <c r="I1166" s="1" t="str">
        <f t="shared" si="78"/>
        <v>T</v>
      </c>
      <c r="J1166" t="str">
        <f t="shared" si="79"/>
        <v>T</v>
      </c>
      <c r="K1166">
        <f t="shared" si="76"/>
        <v>8.9959306844680175E-6</v>
      </c>
      <c r="M1166" s="3" t="s">
        <v>1163</v>
      </c>
    </row>
    <row r="1167" spans="2:13" ht="17">
      <c r="B1167" s="1">
        <v>1164</v>
      </c>
      <c r="C1167" s="1">
        <v>649</v>
      </c>
      <c r="D1167" s="1">
        <v>37965000</v>
      </c>
      <c r="E1167" s="1" t="str">
        <f t="shared" si="77"/>
        <v/>
      </c>
      <c r="F1167" s="1">
        <v>1164</v>
      </c>
      <c r="G1167" s="1">
        <v>649</v>
      </c>
      <c r="H1167" s="1">
        <v>548000000</v>
      </c>
      <c r="I1167" s="1" t="str">
        <f t="shared" si="78"/>
        <v/>
      </c>
      <c r="J1167" t="str">
        <f t="shared" si="79"/>
        <v>OK</v>
      </c>
      <c r="K1167">
        <f t="shared" si="76"/>
        <v>6.9279197080291968E-2</v>
      </c>
      <c r="M1167" s="3" t="s">
        <v>1164</v>
      </c>
    </row>
    <row r="1168" spans="2:13" ht="17">
      <c r="B1168" s="1">
        <v>1165</v>
      </c>
      <c r="C1168" s="1">
        <v>14691</v>
      </c>
      <c r="D1168" s="1">
        <v>202935000</v>
      </c>
      <c r="E1168" s="1" t="str">
        <f t="shared" si="77"/>
        <v/>
      </c>
      <c r="F1168" s="1">
        <v>1165</v>
      </c>
      <c r="G1168" s="1">
        <v>0</v>
      </c>
      <c r="H1168" s="1">
        <v>0</v>
      </c>
      <c r="I1168" s="1" t="str">
        <f t="shared" si="78"/>
        <v/>
      </c>
      <c r="J1168" t="str">
        <f t="shared" si="79"/>
        <v>DIF</v>
      </c>
      <c r="K1168" t="e">
        <f t="shared" si="76"/>
        <v>#DIV/0!</v>
      </c>
      <c r="M1168" s="3" t="s">
        <v>1165</v>
      </c>
    </row>
    <row r="1169" spans="2:13" ht="17">
      <c r="B1169" s="1">
        <v>1166</v>
      </c>
      <c r="C1169" s="1">
        <v>1891308</v>
      </c>
      <c r="D1169" s="1">
        <v>3023817000</v>
      </c>
      <c r="E1169" s="1" t="str">
        <f t="shared" si="77"/>
        <v/>
      </c>
      <c r="F1169" s="1">
        <v>1166</v>
      </c>
      <c r="G1169" s="1">
        <v>1891308</v>
      </c>
      <c r="H1169" s="1">
        <v>18172000000</v>
      </c>
      <c r="I1169" s="1" t="str">
        <f t="shared" si="78"/>
        <v/>
      </c>
      <c r="J1169" t="str">
        <f t="shared" si="79"/>
        <v>OK</v>
      </c>
      <c r="K1169">
        <f t="shared" si="76"/>
        <v>0.16639979088707901</v>
      </c>
      <c r="M1169" s="3" t="s">
        <v>1166</v>
      </c>
    </row>
    <row r="1170" spans="2:13" ht="17">
      <c r="B1170" s="1">
        <v>1167</v>
      </c>
      <c r="C1170" s="1">
        <v>174</v>
      </c>
      <c r="D1170" s="1">
        <v>11484000</v>
      </c>
      <c r="E1170" s="1" t="str">
        <f t="shared" si="77"/>
        <v/>
      </c>
      <c r="F1170" s="1">
        <v>1167</v>
      </c>
      <c r="G1170" s="1">
        <v>174</v>
      </c>
      <c r="H1170" s="1">
        <v>1048000000</v>
      </c>
      <c r="I1170" s="1" t="str">
        <f t="shared" si="78"/>
        <v/>
      </c>
      <c r="J1170" t="str">
        <f t="shared" si="79"/>
        <v>OK</v>
      </c>
      <c r="K1170">
        <f t="shared" si="76"/>
        <v>1.0958015267175573E-2</v>
      </c>
      <c r="M1170" s="3" t="s">
        <v>1167</v>
      </c>
    </row>
    <row r="1171" spans="2:13" ht="17">
      <c r="B1171" s="1">
        <v>1168</v>
      </c>
      <c r="C1171" s="1">
        <v>174</v>
      </c>
      <c r="D1171" s="1">
        <v>8733000</v>
      </c>
      <c r="E1171" s="1" t="str">
        <f t="shared" si="77"/>
        <v/>
      </c>
      <c r="F1171" s="1">
        <v>1168</v>
      </c>
      <c r="G1171" s="1">
        <v>174</v>
      </c>
      <c r="H1171" s="1">
        <v>780000000</v>
      </c>
      <c r="I1171" s="1" t="str">
        <f t="shared" si="78"/>
        <v/>
      </c>
      <c r="J1171" t="str">
        <f t="shared" si="79"/>
        <v>OK</v>
      </c>
      <c r="K1171">
        <f t="shared" si="76"/>
        <v>1.1196153846153847E-2</v>
      </c>
      <c r="M1171" s="3" t="s">
        <v>1168</v>
      </c>
    </row>
    <row r="1172" spans="2:13" ht="17">
      <c r="B1172" s="1">
        <v>1169</v>
      </c>
      <c r="C1172" s="1">
        <v>174</v>
      </c>
      <c r="D1172" s="1">
        <v>8332000</v>
      </c>
      <c r="E1172" s="1" t="str">
        <f t="shared" si="77"/>
        <v/>
      </c>
      <c r="F1172" s="1">
        <v>1169</v>
      </c>
      <c r="G1172" s="1">
        <v>0</v>
      </c>
      <c r="H1172" s="1">
        <v>0</v>
      </c>
      <c r="I1172" s="1" t="str">
        <f t="shared" si="78"/>
        <v/>
      </c>
      <c r="J1172" t="str">
        <f t="shared" si="79"/>
        <v>DIF</v>
      </c>
      <c r="K1172" t="e">
        <f t="shared" si="76"/>
        <v>#DIV/0!</v>
      </c>
      <c r="M1172" s="3" t="s">
        <v>1169</v>
      </c>
    </row>
    <row r="1173" spans="2:13" ht="17">
      <c r="B1173" s="1">
        <v>1170</v>
      </c>
      <c r="C1173" s="1">
        <v>174</v>
      </c>
      <c r="D1173" s="1">
        <v>8225000</v>
      </c>
      <c r="E1173" s="1" t="str">
        <f t="shared" si="77"/>
        <v/>
      </c>
      <c r="F1173" s="1">
        <v>1170</v>
      </c>
      <c r="G1173" s="1">
        <v>0</v>
      </c>
      <c r="H1173" s="1">
        <v>0</v>
      </c>
      <c r="I1173" s="1" t="str">
        <f t="shared" si="78"/>
        <v/>
      </c>
      <c r="J1173" t="str">
        <f t="shared" si="79"/>
        <v>DIF</v>
      </c>
      <c r="K1173" t="e">
        <f t="shared" si="76"/>
        <v>#DIV/0!</v>
      </c>
      <c r="M1173" s="3" t="s">
        <v>1170</v>
      </c>
    </row>
    <row r="1174" spans="2:13" ht="17">
      <c r="B1174" s="1">
        <v>1171</v>
      </c>
      <c r="C1174" s="1">
        <v>2159</v>
      </c>
      <c r="D1174" s="1">
        <v>65813000</v>
      </c>
      <c r="E1174" s="1" t="str">
        <f t="shared" si="77"/>
        <v/>
      </c>
      <c r="F1174" s="1">
        <v>1171</v>
      </c>
      <c r="G1174" s="1">
        <v>2159</v>
      </c>
      <c r="H1174" s="1">
        <v>2668000000</v>
      </c>
      <c r="I1174" s="1" t="str">
        <f t="shared" si="78"/>
        <v/>
      </c>
      <c r="J1174" t="str">
        <f t="shared" si="79"/>
        <v>OK</v>
      </c>
      <c r="K1174">
        <f t="shared" si="76"/>
        <v>2.4667541229385307E-2</v>
      </c>
      <c r="M1174" s="3" t="s">
        <v>1171</v>
      </c>
    </row>
    <row r="1175" spans="2:13" ht="17">
      <c r="B1175" s="1">
        <v>1172</v>
      </c>
      <c r="C1175" s="1">
        <v>0</v>
      </c>
      <c r="D1175" s="1">
        <v>0</v>
      </c>
      <c r="E1175" s="1" t="str">
        <f t="shared" si="77"/>
        <v/>
      </c>
      <c r="F1175" s="1">
        <v>1172</v>
      </c>
      <c r="G1175" s="1">
        <v>0</v>
      </c>
      <c r="H1175" s="1">
        <v>0</v>
      </c>
      <c r="I1175" s="1" t="str">
        <f t="shared" si="78"/>
        <v/>
      </c>
      <c r="J1175" t="str">
        <f t="shared" si="79"/>
        <v>OK</v>
      </c>
      <c r="K1175" t="e">
        <f t="shared" si="76"/>
        <v>#DIV/0!</v>
      </c>
      <c r="M1175" s="3" t="s">
        <v>1172</v>
      </c>
    </row>
    <row r="1176" spans="2:13" ht="17">
      <c r="B1176" s="1">
        <v>1173</v>
      </c>
      <c r="C1176" s="1">
        <v>9511</v>
      </c>
      <c r="D1176" s="1">
        <v>144353000</v>
      </c>
      <c r="E1176" s="1" t="str">
        <f t="shared" si="77"/>
        <v/>
      </c>
      <c r="F1176" s="1">
        <v>1173</v>
      </c>
      <c r="G1176" s="1">
        <v>9511</v>
      </c>
      <c r="H1176" s="1">
        <v>1624000000</v>
      </c>
      <c r="I1176" s="1" t="str">
        <f t="shared" si="78"/>
        <v/>
      </c>
      <c r="J1176" t="str">
        <f t="shared" si="79"/>
        <v>OK</v>
      </c>
      <c r="K1176">
        <f t="shared" si="76"/>
        <v>8.8887315270935963E-2</v>
      </c>
      <c r="M1176" s="3" t="s">
        <v>1173</v>
      </c>
    </row>
    <row r="1177" spans="2:13" ht="17">
      <c r="B1177" s="1">
        <v>1174</v>
      </c>
      <c r="C1177" s="1">
        <v>0</v>
      </c>
      <c r="D1177" s="1">
        <v>0</v>
      </c>
      <c r="E1177" s="1" t="str">
        <f t="shared" si="77"/>
        <v/>
      </c>
      <c r="F1177" s="1">
        <v>1174</v>
      </c>
      <c r="G1177" s="1">
        <v>0</v>
      </c>
      <c r="H1177" s="1">
        <v>0</v>
      </c>
      <c r="I1177" s="1" t="str">
        <f t="shared" si="78"/>
        <v/>
      </c>
      <c r="J1177" t="str">
        <f t="shared" si="79"/>
        <v>OK</v>
      </c>
      <c r="K1177" t="e">
        <f t="shared" si="76"/>
        <v>#DIV/0!</v>
      </c>
      <c r="M1177" s="3" t="s">
        <v>1174</v>
      </c>
    </row>
    <row r="1178" spans="2:13" ht="17">
      <c r="B1178" s="1">
        <v>1175</v>
      </c>
      <c r="C1178" s="1">
        <v>2521730</v>
      </c>
      <c r="D1178" s="1">
        <v>7779454000</v>
      </c>
      <c r="E1178" s="1" t="str">
        <f t="shared" si="77"/>
        <v/>
      </c>
      <c r="F1178" s="1">
        <v>1175</v>
      </c>
      <c r="G1178" s="1">
        <v>0</v>
      </c>
      <c r="H1178" s="1">
        <v>0</v>
      </c>
      <c r="I1178" s="1" t="str">
        <f t="shared" si="78"/>
        <v/>
      </c>
      <c r="J1178" t="str">
        <f t="shared" si="79"/>
        <v>DIF</v>
      </c>
      <c r="K1178" t="e">
        <f t="shared" si="76"/>
        <v>#DIV/0!</v>
      </c>
      <c r="M1178" s="3" t="s">
        <v>1175</v>
      </c>
    </row>
    <row r="1179" spans="2:13" ht="17">
      <c r="B1179" s="1">
        <v>1176</v>
      </c>
      <c r="C1179" s="1">
        <v>33857</v>
      </c>
      <c r="D1179" s="1">
        <v>358028000</v>
      </c>
      <c r="E1179" s="1" t="str">
        <f t="shared" si="77"/>
        <v/>
      </c>
      <c r="F1179" s="1">
        <v>1176</v>
      </c>
      <c r="G1179" s="1">
        <v>33857</v>
      </c>
      <c r="H1179" s="1">
        <v>22916000000</v>
      </c>
      <c r="I1179" s="1" t="str">
        <f t="shared" si="78"/>
        <v/>
      </c>
      <c r="J1179" t="str">
        <f t="shared" si="79"/>
        <v>OK</v>
      </c>
      <c r="K1179">
        <f t="shared" si="76"/>
        <v>1.5623494501658231E-2</v>
      </c>
      <c r="M1179" s="3" t="s">
        <v>1176</v>
      </c>
    </row>
    <row r="1180" spans="2:13" ht="17">
      <c r="B1180" s="1">
        <v>1177</v>
      </c>
      <c r="C1180" s="1">
        <v>9</v>
      </c>
      <c r="D1180" s="1">
        <v>980000</v>
      </c>
      <c r="E1180" s="1" t="str">
        <f t="shared" si="77"/>
        <v/>
      </c>
      <c r="F1180" s="1">
        <v>1177</v>
      </c>
      <c r="G1180" s="1">
        <v>9</v>
      </c>
      <c r="H1180" s="1">
        <v>4560000000</v>
      </c>
      <c r="I1180" s="1" t="str">
        <f t="shared" si="78"/>
        <v/>
      </c>
      <c r="J1180" t="str">
        <f t="shared" si="79"/>
        <v>OK</v>
      </c>
      <c r="K1180">
        <f t="shared" si="76"/>
        <v>2.1491228070175439E-4</v>
      </c>
      <c r="M1180" s="3" t="s">
        <v>1177</v>
      </c>
    </row>
    <row r="1181" spans="2:13" ht="17">
      <c r="B1181" s="1">
        <v>1178</v>
      </c>
      <c r="C1181" s="1">
        <v>214091</v>
      </c>
      <c r="D1181" s="1">
        <v>1322211000</v>
      </c>
      <c r="E1181" s="1" t="str">
        <f t="shared" si="77"/>
        <v/>
      </c>
      <c r="F1181" s="1">
        <v>1178</v>
      </c>
      <c r="G1181" s="1">
        <v>214091</v>
      </c>
      <c r="H1181" s="1">
        <v>24392000000</v>
      </c>
      <c r="I1181" s="1" t="str">
        <f t="shared" si="78"/>
        <v/>
      </c>
      <c r="J1181" t="str">
        <f t="shared" si="79"/>
        <v>OK</v>
      </c>
      <c r="K1181">
        <f t="shared" si="76"/>
        <v>5.4206748114135783E-2</v>
      </c>
      <c r="M1181" s="3" t="s">
        <v>1178</v>
      </c>
    </row>
    <row r="1182" spans="2:13" ht="17">
      <c r="B1182" s="1">
        <v>1179</v>
      </c>
      <c r="C1182" s="1">
        <v>10334407</v>
      </c>
      <c r="D1182" s="1">
        <v>88642490000</v>
      </c>
      <c r="E1182" s="1" t="str">
        <f t="shared" si="77"/>
        <v>T</v>
      </c>
      <c r="F1182" s="1">
        <v>1179</v>
      </c>
      <c r="G1182" s="1">
        <v>0</v>
      </c>
      <c r="H1182" s="1">
        <v>85060000000</v>
      </c>
      <c r="I1182" s="1" t="str">
        <f t="shared" si="78"/>
        <v>T</v>
      </c>
      <c r="J1182" t="str">
        <f t="shared" si="79"/>
        <v>T</v>
      </c>
      <c r="K1182">
        <f t="shared" si="76"/>
        <v>1.0421172113802022</v>
      </c>
      <c r="M1182" s="3" t="s">
        <v>1179</v>
      </c>
    </row>
    <row r="1183" spans="2:13" ht="17">
      <c r="B1183" s="1">
        <v>1180</v>
      </c>
      <c r="C1183" s="1">
        <v>279875</v>
      </c>
      <c r="D1183" s="1">
        <v>3116349000</v>
      </c>
      <c r="E1183" s="1" t="str">
        <f t="shared" si="77"/>
        <v/>
      </c>
      <c r="F1183" s="1">
        <v>1180</v>
      </c>
      <c r="G1183" s="1">
        <v>279875</v>
      </c>
      <c r="H1183" s="1">
        <v>24656000000</v>
      </c>
      <c r="I1183" s="1" t="str">
        <f t="shared" si="78"/>
        <v/>
      </c>
      <c r="J1183" t="str">
        <f t="shared" si="79"/>
        <v>OK</v>
      </c>
      <c r="K1183">
        <f t="shared" si="76"/>
        <v>0.1263931294613887</v>
      </c>
      <c r="M1183" s="3" t="s">
        <v>1180</v>
      </c>
    </row>
    <row r="1184" spans="2:13" ht="17">
      <c r="B1184" s="1">
        <v>1181</v>
      </c>
      <c r="C1184" s="1">
        <v>2128</v>
      </c>
      <c r="D1184" s="1">
        <v>73023000</v>
      </c>
      <c r="E1184" s="1" t="str">
        <f t="shared" si="77"/>
        <v/>
      </c>
      <c r="F1184" s="1">
        <v>1181</v>
      </c>
      <c r="G1184" s="1">
        <v>2128</v>
      </c>
      <c r="H1184" s="1">
        <v>616000000</v>
      </c>
      <c r="I1184" s="1" t="str">
        <f t="shared" si="78"/>
        <v/>
      </c>
      <c r="J1184" t="str">
        <f t="shared" si="79"/>
        <v>OK</v>
      </c>
      <c r="K1184">
        <f t="shared" si="76"/>
        <v>0.11854383116883117</v>
      </c>
      <c r="M1184" s="3" t="s">
        <v>1181</v>
      </c>
    </row>
    <row r="1185" spans="2:19" ht="17">
      <c r="B1185" s="1">
        <v>1182</v>
      </c>
      <c r="C1185" s="1">
        <v>235386</v>
      </c>
      <c r="D1185" s="1">
        <v>2464440000</v>
      </c>
      <c r="E1185" s="1" t="str">
        <f t="shared" si="77"/>
        <v/>
      </c>
      <c r="F1185" s="1">
        <v>1182</v>
      </c>
      <c r="G1185" s="1">
        <v>0</v>
      </c>
      <c r="H1185" s="1">
        <v>0</v>
      </c>
      <c r="I1185" s="1" t="str">
        <f t="shared" si="78"/>
        <v/>
      </c>
      <c r="J1185" t="str">
        <f t="shared" si="79"/>
        <v>DIF</v>
      </c>
      <c r="K1185" t="e">
        <f t="shared" si="76"/>
        <v>#DIV/0!</v>
      </c>
      <c r="M1185" s="3" t="s">
        <v>1182</v>
      </c>
    </row>
    <row r="1186" spans="2:19" ht="17">
      <c r="B1186" s="1">
        <v>1183</v>
      </c>
      <c r="C1186" s="1">
        <v>60175</v>
      </c>
      <c r="D1186" s="1">
        <v>715424000</v>
      </c>
      <c r="E1186" s="1" t="str">
        <f t="shared" si="77"/>
        <v/>
      </c>
      <c r="F1186" s="1">
        <v>1183</v>
      </c>
      <c r="G1186" s="1">
        <v>60175</v>
      </c>
      <c r="H1186" s="1">
        <v>19456000000</v>
      </c>
      <c r="I1186" s="1" t="str">
        <f t="shared" si="78"/>
        <v/>
      </c>
      <c r="J1186" t="str">
        <f t="shared" si="79"/>
        <v>OK</v>
      </c>
      <c r="K1186">
        <f t="shared" si="76"/>
        <v>3.6771381578947368E-2</v>
      </c>
      <c r="M1186" s="3" t="s">
        <v>1183</v>
      </c>
    </row>
    <row r="1187" spans="2:19" ht="17">
      <c r="B1187" s="1">
        <v>1184</v>
      </c>
      <c r="C1187" s="1">
        <v>1</v>
      </c>
      <c r="D1187" s="1">
        <v>35000</v>
      </c>
      <c r="E1187" s="1" t="str">
        <f t="shared" si="77"/>
        <v/>
      </c>
      <c r="F1187" s="1">
        <v>1184</v>
      </c>
      <c r="G1187" s="1">
        <v>0</v>
      </c>
      <c r="H1187" s="1">
        <v>0</v>
      </c>
      <c r="I1187" s="1" t="str">
        <f t="shared" si="78"/>
        <v/>
      </c>
      <c r="J1187" t="str">
        <f t="shared" si="79"/>
        <v>DIF</v>
      </c>
      <c r="K1187" t="e">
        <f t="shared" si="76"/>
        <v>#DIV/0!</v>
      </c>
      <c r="M1187" s="3" t="s">
        <v>1184</v>
      </c>
    </row>
    <row r="1188" spans="2:19" ht="17">
      <c r="B1188" s="1">
        <v>1185</v>
      </c>
      <c r="C1188" s="1">
        <v>3627</v>
      </c>
      <c r="D1188" s="1">
        <v>76011000</v>
      </c>
      <c r="E1188" s="1" t="str">
        <f t="shared" si="77"/>
        <v/>
      </c>
      <c r="F1188" s="1">
        <v>1185</v>
      </c>
      <c r="G1188" s="1">
        <v>0</v>
      </c>
      <c r="H1188" s="1">
        <v>113400000000</v>
      </c>
      <c r="I1188" s="1" t="str">
        <f t="shared" si="78"/>
        <v>T</v>
      </c>
      <c r="J1188" t="str">
        <f t="shared" si="79"/>
        <v>T</v>
      </c>
      <c r="K1188">
        <f t="shared" si="76"/>
        <v>6.7029100529100531E-4</v>
      </c>
      <c r="M1188" s="3" t="s">
        <v>1185</v>
      </c>
    </row>
    <row r="1189" spans="2:19" ht="17">
      <c r="B1189" s="1">
        <v>1186</v>
      </c>
      <c r="C1189" s="1">
        <v>71</v>
      </c>
      <c r="D1189" s="1">
        <v>863000</v>
      </c>
      <c r="E1189" s="1" t="str">
        <f t="shared" si="77"/>
        <v/>
      </c>
      <c r="F1189" s="1">
        <v>1186</v>
      </c>
      <c r="G1189" s="1">
        <v>0</v>
      </c>
      <c r="H1189" s="1">
        <v>0</v>
      </c>
      <c r="I1189" s="1" t="str">
        <f t="shared" si="78"/>
        <v/>
      </c>
      <c r="J1189" t="str">
        <f t="shared" si="79"/>
        <v>DIF</v>
      </c>
      <c r="K1189" t="e">
        <f t="shared" si="76"/>
        <v>#DIV/0!</v>
      </c>
      <c r="M1189" s="3" t="s">
        <v>1186</v>
      </c>
    </row>
    <row r="1190" spans="2:19" ht="17">
      <c r="B1190" s="1">
        <v>1187</v>
      </c>
      <c r="C1190" s="1">
        <v>9182877</v>
      </c>
      <c r="D1190" s="1">
        <v>2410044000</v>
      </c>
      <c r="E1190" s="1" t="str">
        <f t="shared" si="77"/>
        <v/>
      </c>
      <c r="F1190" s="1">
        <v>1187</v>
      </c>
      <c r="G1190" s="1">
        <v>9163090</v>
      </c>
      <c r="H1190" s="1">
        <v>32676000000</v>
      </c>
      <c r="I1190" s="1" t="str">
        <f t="shared" si="78"/>
        <v/>
      </c>
      <c r="J1190" t="str">
        <f t="shared" si="79"/>
        <v>DIF</v>
      </c>
      <c r="K1190">
        <f t="shared" si="76"/>
        <v>7.3755784061696653E-2</v>
      </c>
      <c r="M1190" s="3" t="s">
        <v>1187</v>
      </c>
    </row>
    <row r="1191" spans="2:19" ht="17">
      <c r="B1191" s="1">
        <v>1188</v>
      </c>
      <c r="C1191" s="1">
        <v>1485701</v>
      </c>
      <c r="D1191" s="1">
        <v>14040286000</v>
      </c>
      <c r="E1191" s="1" t="str">
        <f t="shared" si="77"/>
        <v/>
      </c>
      <c r="F1191" s="1">
        <v>1188</v>
      </c>
      <c r="G1191" s="1">
        <v>1485701</v>
      </c>
      <c r="H1191" s="1">
        <v>736000000</v>
      </c>
      <c r="I1191" s="1" t="str">
        <f t="shared" si="78"/>
        <v/>
      </c>
      <c r="J1191" t="str">
        <f t="shared" si="79"/>
        <v>OK</v>
      </c>
      <c r="K1191">
        <f t="shared" si="76"/>
        <v>19.07647554347826</v>
      </c>
      <c r="M1191" s="3" t="s">
        <v>1188</v>
      </c>
    </row>
    <row r="1192" spans="2:19" ht="17">
      <c r="B1192" s="1">
        <v>1189</v>
      </c>
      <c r="C1192" s="1">
        <v>120982</v>
      </c>
      <c r="D1192" s="1">
        <v>1115404000</v>
      </c>
      <c r="E1192" s="1" t="str">
        <f t="shared" si="77"/>
        <v/>
      </c>
      <c r="F1192" s="1">
        <v>1189</v>
      </c>
      <c r="G1192" s="1">
        <v>120982</v>
      </c>
      <c r="H1192" s="1">
        <v>3108000000</v>
      </c>
      <c r="I1192" s="1" t="str">
        <f t="shared" si="78"/>
        <v/>
      </c>
      <c r="J1192" t="str">
        <f t="shared" si="79"/>
        <v>OK</v>
      </c>
      <c r="K1192">
        <f t="shared" si="76"/>
        <v>0.35888159588159591</v>
      </c>
      <c r="M1192" s="3" t="s">
        <v>1189</v>
      </c>
    </row>
    <row r="1193" spans="2:19" ht="17">
      <c r="B1193" s="1">
        <v>1190</v>
      </c>
      <c r="C1193" s="1">
        <v>8</v>
      </c>
      <c r="D1193" s="1">
        <v>1072000</v>
      </c>
      <c r="E1193" s="1" t="str">
        <f t="shared" si="77"/>
        <v/>
      </c>
      <c r="F1193" s="1">
        <v>1190</v>
      </c>
      <c r="G1193" s="1">
        <v>0</v>
      </c>
      <c r="H1193" s="1">
        <v>87632000000</v>
      </c>
      <c r="I1193" s="1" t="str">
        <f t="shared" si="78"/>
        <v>T</v>
      </c>
      <c r="J1193" t="str">
        <f t="shared" si="79"/>
        <v>T</v>
      </c>
      <c r="K1193">
        <f t="shared" si="76"/>
        <v>1.223297425597955E-5</v>
      </c>
      <c r="M1193" s="3" t="s">
        <v>1190</v>
      </c>
      <c r="Q1193">
        <v>1261</v>
      </c>
      <c r="R1193">
        <v>1155</v>
      </c>
      <c r="S1193">
        <f>Q1193-R1193</f>
        <v>106</v>
      </c>
    </row>
    <row r="1194" spans="2:19" ht="17">
      <c r="B1194" s="1">
        <v>1191</v>
      </c>
      <c r="C1194" s="1">
        <v>176029</v>
      </c>
      <c r="D1194" s="1">
        <v>1677684000</v>
      </c>
      <c r="E1194" s="1" t="str">
        <f t="shared" si="77"/>
        <v/>
      </c>
      <c r="F1194" s="1">
        <v>1191</v>
      </c>
      <c r="G1194" s="1">
        <v>176029</v>
      </c>
      <c r="H1194" s="1">
        <v>21980000000</v>
      </c>
      <c r="I1194" s="1" t="str">
        <f t="shared" si="78"/>
        <v/>
      </c>
      <c r="J1194" t="str">
        <f t="shared" si="79"/>
        <v>OK</v>
      </c>
      <c r="K1194">
        <f t="shared" si="76"/>
        <v>7.632775250227479E-2</v>
      </c>
      <c r="M1194" s="3" t="s">
        <v>1191</v>
      </c>
    </row>
    <row r="1195" spans="2:19" ht="17">
      <c r="B1195" s="1">
        <v>1192</v>
      </c>
      <c r="C1195" s="1">
        <v>2521504</v>
      </c>
      <c r="D1195" s="1">
        <v>8658529000</v>
      </c>
      <c r="E1195" s="1" t="str">
        <f t="shared" si="77"/>
        <v/>
      </c>
      <c r="F1195" s="1">
        <v>1192</v>
      </c>
      <c r="G1195" s="1">
        <v>1043182</v>
      </c>
      <c r="H1195" s="1">
        <v>60352000000</v>
      </c>
      <c r="I1195" s="1" t="str">
        <f t="shared" si="78"/>
        <v>T</v>
      </c>
      <c r="J1195" t="str">
        <f t="shared" si="79"/>
        <v>T</v>
      </c>
      <c r="K1195">
        <f t="shared" si="76"/>
        <v>0.14346714276246023</v>
      </c>
      <c r="M1195" s="3" t="s">
        <v>1192</v>
      </c>
    </row>
    <row r="1196" spans="2:19" ht="17">
      <c r="B1196" s="1">
        <v>1193</v>
      </c>
      <c r="C1196" s="1">
        <v>1026901</v>
      </c>
      <c r="D1196" s="1">
        <v>60057233000</v>
      </c>
      <c r="E1196" s="1" t="str">
        <f t="shared" si="77"/>
        <v>T</v>
      </c>
      <c r="F1196" s="1">
        <v>1193</v>
      </c>
      <c r="G1196" s="1">
        <v>0</v>
      </c>
      <c r="H1196" s="1">
        <v>85112000000</v>
      </c>
      <c r="I1196" s="1" t="str">
        <f t="shared" si="78"/>
        <v>T</v>
      </c>
      <c r="J1196" t="str">
        <f t="shared" si="79"/>
        <v>T</v>
      </c>
      <c r="K1196">
        <f t="shared" si="76"/>
        <v>0.705625916439515</v>
      </c>
      <c r="M1196" s="3" t="s">
        <v>1193</v>
      </c>
    </row>
    <row r="1197" spans="2:19" ht="17">
      <c r="B1197" s="1">
        <v>1194</v>
      </c>
      <c r="C1197" s="1">
        <v>5</v>
      </c>
      <c r="D1197" s="1">
        <v>1014000</v>
      </c>
      <c r="E1197" s="1" t="str">
        <f t="shared" si="77"/>
        <v/>
      </c>
      <c r="F1197" s="1">
        <v>1194</v>
      </c>
      <c r="G1197" s="1">
        <v>0</v>
      </c>
      <c r="H1197" s="1">
        <v>87604000000</v>
      </c>
      <c r="I1197" s="1" t="str">
        <f t="shared" si="78"/>
        <v>T</v>
      </c>
      <c r="J1197" t="str">
        <f t="shared" si="79"/>
        <v>T</v>
      </c>
      <c r="K1197">
        <f t="shared" si="76"/>
        <v>1.1574813935436738E-5</v>
      </c>
      <c r="M1197" s="3" t="s">
        <v>1194</v>
      </c>
    </row>
    <row r="1198" spans="2:19" ht="17">
      <c r="B1198" s="1">
        <v>1195</v>
      </c>
      <c r="C1198" s="1">
        <v>4</v>
      </c>
      <c r="D1198" s="1">
        <v>472000</v>
      </c>
      <c r="E1198" s="1" t="str">
        <f t="shared" si="77"/>
        <v/>
      </c>
      <c r="F1198" s="1">
        <v>1195</v>
      </c>
      <c r="G1198" s="1">
        <v>0</v>
      </c>
      <c r="H1198" s="1">
        <v>87368000000</v>
      </c>
      <c r="I1198" s="1" t="str">
        <f t="shared" si="78"/>
        <v>T</v>
      </c>
      <c r="J1198" t="str">
        <f t="shared" si="79"/>
        <v>T</v>
      </c>
      <c r="K1198">
        <f t="shared" si="76"/>
        <v>5.4024356743887921E-6</v>
      </c>
      <c r="M1198" s="3" t="s">
        <v>1195</v>
      </c>
    </row>
    <row r="1199" spans="2:19" ht="17">
      <c r="B1199" s="1">
        <v>1196</v>
      </c>
      <c r="C1199" s="1">
        <v>3220</v>
      </c>
      <c r="D1199" s="1">
        <v>65932000</v>
      </c>
      <c r="E1199" s="1" t="str">
        <f t="shared" si="77"/>
        <v/>
      </c>
      <c r="F1199" s="1">
        <v>1196</v>
      </c>
      <c r="G1199" s="1">
        <v>0</v>
      </c>
      <c r="H1199" s="1">
        <v>0</v>
      </c>
      <c r="I1199" s="1" t="str">
        <f t="shared" si="78"/>
        <v/>
      </c>
      <c r="J1199" t="str">
        <f t="shared" si="79"/>
        <v>DIF</v>
      </c>
      <c r="K1199" t="e">
        <f t="shared" si="76"/>
        <v>#DIV/0!</v>
      </c>
      <c r="M1199" s="3" t="s">
        <v>1196</v>
      </c>
    </row>
    <row r="1200" spans="2:19" ht="17">
      <c r="B1200" s="1">
        <v>1197</v>
      </c>
      <c r="C1200" s="1">
        <v>1891308</v>
      </c>
      <c r="D1200" s="1">
        <v>3071020000</v>
      </c>
      <c r="E1200" s="1" t="str">
        <f t="shared" si="77"/>
        <v/>
      </c>
      <c r="F1200" s="1">
        <v>1197</v>
      </c>
      <c r="G1200" s="1">
        <v>0</v>
      </c>
      <c r="H1200" s="1">
        <v>0</v>
      </c>
      <c r="I1200" s="1" t="str">
        <f t="shared" si="78"/>
        <v/>
      </c>
      <c r="J1200" t="str">
        <f t="shared" si="79"/>
        <v>DIF</v>
      </c>
      <c r="K1200" t="e">
        <f t="shared" si="76"/>
        <v>#DIV/0!</v>
      </c>
      <c r="M1200" s="3" t="s">
        <v>1197</v>
      </c>
    </row>
    <row r="1201" spans="2:13" ht="17">
      <c r="B1201" s="1">
        <v>1198</v>
      </c>
      <c r="C1201" s="1">
        <v>0</v>
      </c>
      <c r="D1201" s="1">
        <v>0</v>
      </c>
      <c r="E1201" s="1" t="str">
        <f t="shared" si="77"/>
        <v/>
      </c>
      <c r="F1201" s="1">
        <v>1198</v>
      </c>
      <c r="G1201" s="1">
        <v>0</v>
      </c>
      <c r="H1201" s="1">
        <v>0</v>
      </c>
      <c r="I1201" s="1" t="str">
        <f t="shared" si="78"/>
        <v/>
      </c>
      <c r="J1201" t="str">
        <f t="shared" si="79"/>
        <v>OK</v>
      </c>
      <c r="K1201" t="e">
        <f t="shared" si="76"/>
        <v>#DIV/0!</v>
      </c>
      <c r="M1201" s="3" t="s">
        <v>1198</v>
      </c>
    </row>
    <row r="1202" spans="2:13" ht="17">
      <c r="B1202" s="1">
        <v>1199</v>
      </c>
      <c r="C1202" s="1">
        <v>0</v>
      </c>
      <c r="D1202" s="1">
        <v>0</v>
      </c>
      <c r="E1202" s="1" t="str">
        <f t="shared" si="77"/>
        <v/>
      </c>
      <c r="F1202" s="1">
        <v>1199</v>
      </c>
      <c r="G1202" s="1">
        <v>0</v>
      </c>
      <c r="H1202" s="1">
        <v>0</v>
      </c>
      <c r="I1202" s="1" t="str">
        <f t="shared" si="78"/>
        <v/>
      </c>
      <c r="J1202" t="str">
        <f t="shared" si="79"/>
        <v>OK</v>
      </c>
      <c r="K1202" t="e">
        <f t="shared" si="76"/>
        <v>#DIV/0!</v>
      </c>
      <c r="M1202" s="3" t="s">
        <v>1199</v>
      </c>
    </row>
    <row r="1203" spans="2:13" ht="17">
      <c r="B1203" s="1">
        <v>1200</v>
      </c>
      <c r="C1203" s="1">
        <v>27</v>
      </c>
      <c r="D1203" s="1">
        <v>2654000</v>
      </c>
      <c r="E1203" s="1" t="str">
        <f t="shared" si="77"/>
        <v/>
      </c>
      <c r="F1203" s="1">
        <v>1200</v>
      </c>
      <c r="G1203" s="1">
        <v>0</v>
      </c>
      <c r="H1203" s="1">
        <v>0</v>
      </c>
      <c r="I1203" s="1" t="str">
        <f t="shared" si="78"/>
        <v/>
      </c>
      <c r="J1203" t="str">
        <f t="shared" si="79"/>
        <v>DIF</v>
      </c>
      <c r="K1203" t="e">
        <f t="shared" si="76"/>
        <v>#DIV/0!</v>
      </c>
      <c r="M1203" s="3" t="s">
        <v>1200</v>
      </c>
    </row>
    <row r="1204" spans="2:13" ht="17">
      <c r="B1204" s="1">
        <v>1201</v>
      </c>
      <c r="C1204" s="1">
        <v>308678</v>
      </c>
      <c r="D1204" s="1">
        <v>1255906000</v>
      </c>
      <c r="E1204" s="1" t="str">
        <f t="shared" si="77"/>
        <v/>
      </c>
      <c r="F1204" s="1">
        <v>1201</v>
      </c>
      <c r="G1204" s="1">
        <v>0</v>
      </c>
      <c r="H1204" s="1">
        <v>0</v>
      </c>
      <c r="I1204" s="1" t="str">
        <f t="shared" si="78"/>
        <v/>
      </c>
      <c r="J1204" t="str">
        <f t="shared" si="79"/>
        <v>DIF</v>
      </c>
      <c r="K1204" t="e">
        <f t="shared" si="76"/>
        <v>#DIV/0!</v>
      </c>
      <c r="M1204" s="3" t="s">
        <v>1201</v>
      </c>
    </row>
    <row r="1205" spans="2:13" ht="17">
      <c r="B1205" s="1">
        <v>1202</v>
      </c>
      <c r="C1205" s="1">
        <v>0</v>
      </c>
      <c r="D1205" s="1">
        <v>0</v>
      </c>
      <c r="E1205" s="1" t="str">
        <f t="shared" si="77"/>
        <v/>
      </c>
      <c r="F1205" s="1">
        <v>1202</v>
      </c>
      <c r="G1205" s="1">
        <v>0</v>
      </c>
      <c r="H1205" s="1">
        <v>0</v>
      </c>
      <c r="I1205" s="1" t="str">
        <f t="shared" si="78"/>
        <v/>
      </c>
      <c r="J1205" t="str">
        <f t="shared" si="79"/>
        <v>OK</v>
      </c>
      <c r="K1205" t="e">
        <f t="shared" si="76"/>
        <v>#DIV/0!</v>
      </c>
      <c r="M1205" s="3" t="s">
        <v>1202</v>
      </c>
    </row>
    <row r="1206" spans="2:13" ht="17">
      <c r="B1206" s="1">
        <v>1203</v>
      </c>
      <c r="C1206" s="1">
        <v>9907</v>
      </c>
      <c r="D1206" s="1">
        <v>208267000</v>
      </c>
      <c r="E1206" s="1" t="str">
        <f t="shared" si="77"/>
        <v/>
      </c>
      <c r="F1206" s="1">
        <v>1203</v>
      </c>
      <c r="G1206" s="1">
        <v>9907</v>
      </c>
      <c r="H1206" s="1">
        <v>6828000000</v>
      </c>
      <c r="I1206" s="1" t="str">
        <f t="shared" si="78"/>
        <v/>
      </c>
      <c r="J1206" t="str">
        <f t="shared" si="79"/>
        <v>OK</v>
      </c>
      <c r="K1206">
        <f t="shared" si="76"/>
        <v>3.0501903925014645E-2</v>
      </c>
      <c r="M1206" s="3" t="s">
        <v>1203</v>
      </c>
    </row>
    <row r="1207" spans="2:13" ht="17">
      <c r="B1207" s="1">
        <v>1204</v>
      </c>
      <c r="C1207" s="1">
        <v>8217877</v>
      </c>
      <c r="D1207" s="1">
        <v>20531619000</v>
      </c>
      <c r="E1207" s="1" t="str">
        <f t="shared" si="77"/>
        <v/>
      </c>
      <c r="F1207" s="1">
        <v>1204</v>
      </c>
      <c r="G1207" s="1">
        <v>8217877</v>
      </c>
      <c r="H1207" s="1">
        <v>3736000000</v>
      </c>
      <c r="I1207" s="1" t="str">
        <f t="shared" si="78"/>
        <v/>
      </c>
      <c r="J1207" t="str">
        <f t="shared" si="79"/>
        <v>OK</v>
      </c>
      <c r="K1207">
        <f t="shared" si="76"/>
        <v>5.4956153640256957</v>
      </c>
      <c r="M1207" s="3" t="s">
        <v>1204</v>
      </c>
    </row>
    <row r="1208" spans="2:13" ht="17">
      <c r="B1208" s="1">
        <v>1205</v>
      </c>
      <c r="C1208" s="1">
        <v>14952</v>
      </c>
      <c r="D1208" s="1">
        <v>163088000</v>
      </c>
      <c r="E1208" s="1" t="str">
        <f t="shared" si="77"/>
        <v/>
      </c>
      <c r="F1208" s="1">
        <v>1205</v>
      </c>
      <c r="G1208" s="1">
        <v>14952</v>
      </c>
      <c r="H1208" s="1">
        <v>2796000000</v>
      </c>
      <c r="I1208" s="1" t="str">
        <f t="shared" si="78"/>
        <v/>
      </c>
      <c r="J1208" t="str">
        <f t="shared" si="79"/>
        <v>OK</v>
      </c>
      <c r="K1208">
        <f t="shared" si="76"/>
        <v>5.8329041487839774E-2</v>
      </c>
      <c r="M1208" s="3" t="s">
        <v>1205</v>
      </c>
    </row>
    <row r="1209" spans="2:13" ht="17">
      <c r="B1209" s="1">
        <v>1206</v>
      </c>
      <c r="C1209" s="1">
        <v>0</v>
      </c>
      <c r="D1209" s="1">
        <v>0</v>
      </c>
      <c r="E1209" s="1" t="str">
        <f t="shared" si="77"/>
        <v/>
      </c>
      <c r="F1209" s="1">
        <v>1206</v>
      </c>
      <c r="G1209" s="1">
        <v>0</v>
      </c>
      <c r="H1209" s="1">
        <v>0</v>
      </c>
      <c r="I1209" s="1" t="str">
        <f t="shared" si="78"/>
        <v/>
      </c>
      <c r="J1209" t="str">
        <f t="shared" si="79"/>
        <v>OK</v>
      </c>
      <c r="K1209" t="e">
        <f t="shared" si="76"/>
        <v>#DIV/0!</v>
      </c>
      <c r="M1209" s="3" t="s">
        <v>1206</v>
      </c>
    </row>
    <row r="1210" spans="2:13" ht="17">
      <c r="B1210" s="1">
        <v>1207</v>
      </c>
      <c r="C1210" s="1">
        <v>6919813</v>
      </c>
      <c r="D1210" s="1">
        <v>3510202000</v>
      </c>
      <c r="E1210" s="1" t="str">
        <f t="shared" si="77"/>
        <v/>
      </c>
      <c r="F1210" s="1">
        <v>1207</v>
      </c>
      <c r="G1210" s="1">
        <v>5964981</v>
      </c>
      <c r="H1210" s="1">
        <v>60036000000</v>
      </c>
      <c r="I1210" s="1" t="str">
        <f t="shared" si="78"/>
        <v>T</v>
      </c>
      <c r="J1210" t="str">
        <f t="shared" si="79"/>
        <v>T</v>
      </c>
      <c r="K1210">
        <f t="shared" si="76"/>
        <v>5.8468285695249519E-2</v>
      </c>
      <c r="M1210" s="3" t="s">
        <v>1207</v>
      </c>
    </row>
    <row r="1211" spans="2:13" ht="17">
      <c r="B1211" s="1">
        <v>1208</v>
      </c>
      <c r="C1211" s="1">
        <v>50949</v>
      </c>
      <c r="D1211" s="1">
        <v>548442000</v>
      </c>
      <c r="E1211" s="1" t="str">
        <f t="shared" si="77"/>
        <v/>
      </c>
      <c r="F1211" s="1">
        <v>1208</v>
      </c>
      <c r="G1211" s="1">
        <v>50949</v>
      </c>
      <c r="H1211" s="1">
        <v>5064000000</v>
      </c>
      <c r="I1211" s="1" t="str">
        <f t="shared" si="78"/>
        <v/>
      </c>
      <c r="J1211" t="str">
        <f t="shared" si="79"/>
        <v>OK</v>
      </c>
      <c r="K1211">
        <f t="shared" si="76"/>
        <v>0.1083021327014218</v>
      </c>
      <c r="M1211" s="3" t="s">
        <v>1208</v>
      </c>
    </row>
    <row r="1212" spans="2:13" ht="17">
      <c r="B1212" s="1">
        <v>1209</v>
      </c>
      <c r="C1212" s="1">
        <v>765</v>
      </c>
      <c r="D1212" s="1">
        <v>35253000</v>
      </c>
      <c r="E1212" s="1" t="str">
        <f t="shared" si="77"/>
        <v/>
      </c>
      <c r="F1212" s="1">
        <v>1209</v>
      </c>
      <c r="G1212" s="1">
        <v>765</v>
      </c>
      <c r="H1212" s="1">
        <v>504000000</v>
      </c>
      <c r="I1212" s="1" t="str">
        <f t="shared" si="78"/>
        <v/>
      </c>
      <c r="J1212" t="str">
        <f t="shared" si="79"/>
        <v>OK</v>
      </c>
      <c r="K1212">
        <f t="shared" si="76"/>
        <v>6.9946428571428576E-2</v>
      </c>
      <c r="M1212" s="3" t="s">
        <v>1209</v>
      </c>
    </row>
    <row r="1213" spans="2:13" ht="17">
      <c r="B1213" s="1">
        <v>1210</v>
      </c>
      <c r="C1213" s="1">
        <v>4</v>
      </c>
      <c r="D1213" s="1">
        <v>1046000</v>
      </c>
      <c r="E1213" s="1" t="str">
        <f t="shared" si="77"/>
        <v/>
      </c>
      <c r="F1213" s="1">
        <v>1210</v>
      </c>
      <c r="G1213" s="1">
        <v>0</v>
      </c>
      <c r="H1213" s="1">
        <v>87420000000</v>
      </c>
      <c r="I1213" s="1" t="str">
        <f t="shared" si="78"/>
        <v>T</v>
      </c>
      <c r="J1213" t="str">
        <f t="shared" si="79"/>
        <v>T</v>
      </c>
      <c r="K1213">
        <f t="shared" si="76"/>
        <v>1.1965225348890415E-5</v>
      </c>
      <c r="M1213" s="3" t="s">
        <v>1210</v>
      </c>
    </row>
    <row r="1214" spans="2:13" ht="17">
      <c r="B1214" s="1">
        <v>1211</v>
      </c>
      <c r="C1214" s="1">
        <v>245496</v>
      </c>
      <c r="D1214" s="1">
        <v>945887000</v>
      </c>
      <c r="E1214" s="1" t="str">
        <f t="shared" si="77"/>
        <v/>
      </c>
      <c r="F1214" s="1">
        <v>1211</v>
      </c>
      <c r="G1214" s="1">
        <v>245496</v>
      </c>
      <c r="H1214" s="1">
        <v>7244000000</v>
      </c>
      <c r="I1214" s="1" t="str">
        <f t="shared" si="78"/>
        <v/>
      </c>
      <c r="J1214" t="str">
        <f t="shared" si="79"/>
        <v>OK</v>
      </c>
      <c r="K1214">
        <f t="shared" si="76"/>
        <v>0.13057523467697404</v>
      </c>
      <c r="M1214" s="3" t="s">
        <v>1211</v>
      </c>
    </row>
    <row r="1215" spans="2:13" ht="17">
      <c r="B1215" s="1">
        <v>1212</v>
      </c>
      <c r="C1215" s="1">
        <v>245219</v>
      </c>
      <c r="D1215" s="1">
        <v>920781000</v>
      </c>
      <c r="E1215" s="1" t="str">
        <f t="shared" si="77"/>
        <v/>
      </c>
      <c r="F1215" s="1">
        <v>1212</v>
      </c>
      <c r="G1215" s="1">
        <v>245219</v>
      </c>
      <c r="H1215" s="1">
        <v>6840000000</v>
      </c>
      <c r="I1215" s="1" t="str">
        <f t="shared" si="78"/>
        <v/>
      </c>
      <c r="J1215" t="str">
        <f t="shared" si="79"/>
        <v>OK</v>
      </c>
      <c r="K1215">
        <f t="shared" si="76"/>
        <v>0.1346171052631579</v>
      </c>
      <c r="M1215" s="3" t="s">
        <v>1212</v>
      </c>
    </row>
    <row r="1216" spans="2:13" ht="17">
      <c r="B1216" s="1">
        <v>1213</v>
      </c>
      <c r="C1216" s="1">
        <v>0</v>
      </c>
      <c r="D1216" s="1">
        <v>0</v>
      </c>
      <c r="E1216" s="1" t="str">
        <f t="shared" si="77"/>
        <v/>
      </c>
      <c r="F1216" s="1">
        <v>1213</v>
      </c>
      <c r="G1216" s="1">
        <v>0</v>
      </c>
      <c r="H1216" s="1">
        <v>0</v>
      </c>
      <c r="I1216" s="1" t="str">
        <f t="shared" si="78"/>
        <v/>
      </c>
      <c r="J1216" t="str">
        <f t="shared" si="79"/>
        <v>OK</v>
      </c>
      <c r="K1216" t="e">
        <f t="shared" si="76"/>
        <v>#DIV/0!</v>
      </c>
      <c r="M1216" s="3" t="s">
        <v>1213</v>
      </c>
    </row>
    <row r="1217" spans="2:13" ht="17">
      <c r="B1217" s="1">
        <v>1214</v>
      </c>
      <c r="C1217" s="1">
        <v>134</v>
      </c>
      <c r="D1217" s="1">
        <v>6358000</v>
      </c>
      <c r="E1217" s="1" t="str">
        <f t="shared" si="77"/>
        <v/>
      </c>
      <c r="F1217" s="1">
        <v>1214</v>
      </c>
      <c r="G1217" s="1">
        <v>134</v>
      </c>
      <c r="H1217" s="1">
        <v>516000000</v>
      </c>
      <c r="I1217" s="1" t="str">
        <f t="shared" si="78"/>
        <v/>
      </c>
      <c r="J1217" t="str">
        <f t="shared" si="79"/>
        <v>OK</v>
      </c>
      <c r="K1217">
        <f t="shared" si="76"/>
        <v>1.2321705426356589E-2</v>
      </c>
      <c r="M1217" s="3" t="s">
        <v>1214</v>
      </c>
    </row>
    <row r="1218" spans="2:13" ht="17">
      <c r="B1218" s="1">
        <v>1215</v>
      </c>
      <c r="C1218" s="1">
        <v>5</v>
      </c>
      <c r="D1218" s="1">
        <v>682000</v>
      </c>
      <c r="E1218" s="1" t="str">
        <f t="shared" si="77"/>
        <v/>
      </c>
      <c r="F1218" s="1">
        <v>1215</v>
      </c>
      <c r="G1218" s="1">
        <v>0</v>
      </c>
      <c r="H1218" s="1">
        <v>87516000000</v>
      </c>
      <c r="I1218" s="1" t="str">
        <f t="shared" si="78"/>
        <v>T</v>
      </c>
      <c r="J1218" t="str">
        <f t="shared" si="79"/>
        <v>T</v>
      </c>
      <c r="K1218">
        <f t="shared" si="76"/>
        <v>7.7928607340372038E-6</v>
      </c>
      <c r="M1218" s="3" t="s">
        <v>1215</v>
      </c>
    </row>
    <row r="1219" spans="2:13" ht="17">
      <c r="B1219" s="1">
        <v>1216</v>
      </c>
      <c r="C1219" s="1">
        <v>7</v>
      </c>
      <c r="D1219" s="1">
        <v>815000</v>
      </c>
      <c r="E1219" s="1" t="str">
        <f t="shared" si="77"/>
        <v/>
      </c>
      <c r="F1219" s="1">
        <v>1216</v>
      </c>
      <c r="G1219" s="1">
        <v>0</v>
      </c>
      <c r="H1219" s="1">
        <v>87584000000</v>
      </c>
      <c r="I1219" s="1" t="str">
        <f t="shared" si="78"/>
        <v>T</v>
      </c>
      <c r="J1219" t="str">
        <f t="shared" si="79"/>
        <v>T</v>
      </c>
      <c r="K1219">
        <f t="shared" ref="K1219:K1282" si="80">D1219/H1219</f>
        <v>9.3053525758129343E-6</v>
      </c>
      <c r="M1219" s="3" t="s">
        <v>1216</v>
      </c>
    </row>
    <row r="1220" spans="2:13" ht="17">
      <c r="B1220" s="1">
        <v>1217</v>
      </c>
      <c r="C1220" s="1">
        <v>0</v>
      </c>
      <c r="D1220" s="1">
        <v>0</v>
      </c>
      <c r="E1220" s="1" t="str">
        <f t="shared" si="77"/>
        <v/>
      </c>
      <c r="F1220" s="1">
        <v>1217</v>
      </c>
      <c r="G1220" s="1">
        <v>0</v>
      </c>
      <c r="H1220" s="1">
        <v>0</v>
      </c>
      <c r="I1220" s="1" t="str">
        <f t="shared" si="78"/>
        <v/>
      </c>
      <c r="J1220" t="str">
        <f t="shared" si="79"/>
        <v>OK</v>
      </c>
      <c r="K1220" t="e">
        <f t="shared" si="80"/>
        <v>#DIV/0!</v>
      </c>
      <c r="M1220" s="3" t="s">
        <v>1217</v>
      </c>
    </row>
    <row r="1221" spans="2:13" ht="17">
      <c r="B1221" s="1">
        <v>1218</v>
      </c>
      <c r="C1221" s="1">
        <v>27333</v>
      </c>
      <c r="D1221" s="1">
        <v>282479000</v>
      </c>
      <c r="E1221" s="1" t="str">
        <f t="shared" ref="E1221:E1284" si="81">IF(D1221&gt;$A$3, "T","")</f>
        <v/>
      </c>
      <c r="F1221" s="1">
        <v>1218</v>
      </c>
      <c r="G1221" s="1">
        <v>27333</v>
      </c>
      <c r="H1221" s="1">
        <v>2224000000</v>
      </c>
      <c r="I1221" s="1" t="str">
        <f t="shared" ref="I1221:I1284" si="82">IF(H1221&gt;$A$3, "T","")</f>
        <v/>
      </c>
      <c r="J1221" t="str">
        <f t="shared" ref="J1221:J1284" si="83">IF(OR(I1221="T",E1221="T"),"T",IF(C1221&lt;&gt;G1221,"DIF","OK"))</f>
        <v>OK</v>
      </c>
      <c r="K1221">
        <f t="shared" si="80"/>
        <v>0.12701393884892087</v>
      </c>
      <c r="M1221" s="3" t="s">
        <v>1218</v>
      </c>
    </row>
    <row r="1222" spans="2:13" ht="17">
      <c r="B1222" s="1">
        <v>1219</v>
      </c>
      <c r="C1222" s="1">
        <v>45493</v>
      </c>
      <c r="D1222" s="1">
        <v>454438000</v>
      </c>
      <c r="E1222" s="1" t="str">
        <f t="shared" si="81"/>
        <v/>
      </c>
      <c r="F1222" s="1">
        <v>1219</v>
      </c>
      <c r="G1222" s="1">
        <v>45493</v>
      </c>
      <c r="H1222" s="1">
        <v>5456000000</v>
      </c>
      <c r="I1222" s="1" t="str">
        <f t="shared" si="82"/>
        <v/>
      </c>
      <c r="J1222" t="str">
        <f t="shared" si="83"/>
        <v>OK</v>
      </c>
      <c r="K1222">
        <f t="shared" si="80"/>
        <v>8.3291422287390032E-2</v>
      </c>
      <c r="M1222" s="3" t="s">
        <v>1219</v>
      </c>
    </row>
    <row r="1223" spans="2:13" ht="17">
      <c r="B1223" s="1">
        <v>1220</v>
      </c>
      <c r="C1223" s="1">
        <v>1335396</v>
      </c>
      <c r="D1223" s="1">
        <v>8482893000</v>
      </c>
      <c r="E1223" s="1" t="str">
        <f t="shared" si="81"/>
        <v/>
      </c>
      <c r="F1223" s="1">
        <v>1220</v>
      </c>
      <c r="G1223" s="1">
        <v>1335396</v>
      </c>
      <c r="H1223" s="1">
        <v>824000000</v>
      </c>
      <c r="I1223" s="1" t="str">
        <f t="shared" si="82"/>
        <v/>
      </c>
      <c r="J1223" t="str">
        <f t="shared" si="83"/>
        <v>OK</v>
      </c>
      <c r="K1223">
        <f t="shared" si="80"/>
        <v>10.294773058252428</v>
      </c>
      <c r="M1223" s="3" t="s">
        <v>1220</v>
      </c>
    </row>
    <row r="1224" spans="2:13" ht="17">
      <c r="B1224" s="1">
        <v>1221</v>
      </c>
      <c r="C1224" s="1">
        <v>149793</v>
      </c>
      <c r="D1224" s="1">
        <v>1912713000</v>
      </c>
      <c r="E1224" s="1" t="str">
        <f t="shared" si="81"/>
        <v/>
      </c>
      <c r="F1224" s="1">
        <v>1221</v>
      </c>
      <c r="G1224" s="1">
        <v>149793</v>
      </c>
      <c r="H1224" s="1">
        <v>120000000</v>
      </c>
      <c r="I1224" s="1" t="str">
        <f t="shared" si="82"/>
        <v/>
      </c>
      <c r="J1224" t="str">
        <f t="shared" si="83"/>
        <v>OK</v>
      </c>
      <c r="K1224">
        <f t="shared" si="80"/>
        <v>15.939275</v>
      </c>
      <c r="M1224" s="3" t="s">
        <v>1221</v>
      </c>
    </row>
    <row r="1225" spans="2:13" ht="17">
      <c r="B1225" s="1">
        <v>1222</v>
      </c>
      <c r="C1225" s="1">
        <v>188</v>
      </c>
      <c r="D1225" s="1">
        <v>16630000</v>
      </c>
      <c r="E1225" s="1" t="str">
        <f t="shared" si="81"/>
        <v/>
      </c>
      <c r="F1225" s="1">
        <v>1222</v>
      </c>
      <c r="G1225" s="1">
        <v>188</v>
      </c>
      <c r="H1225" s="1">
        <v>5792000000</v>
      </c>
      <c r="I1225" s="1" t="str">
        <f t="shared" si="82"/>
        <v/>
      </c>
      <c r="J1225" t="str">
        <f t="shared" si="83"/>
        <v>OK</v>
      </c>
      <c r="K1225">
        <f t="shared" si="80"/>
        <v>2.8712016574585636E-3</v>
      </c>
      <c r="M1225" s="3" t="s">
        <v>1222</v>
      </c>
    </row>
    <row r="1226" spans="2:13" ht="17">
      <c r="B1226" s="1">
        <v>1223</v>
      </c>
      <c r="C1226" s="1">
        <v>1786</v>
      </c>
      <c r="D1226" s="1">
        <v>51372000</v>
      </c>
      <c r="E1226" s="1" t="str">
        <f t="shared" si="81"/>
        <v/>
      </c>
      <c r="F1226" s="1">
        <v>1223</v>
      </c>
      <c r="G1226" s="1">
        <v>1786</v>
      </c>
      <c r="H1226" s="1">
        <v>6632000000</v>
      </c>
      <c r="I1226" s="1" t="str">
        <f t="shared" si="82"/>
        <v/>
      </c>
      <c r="J1226" t="str">
        <f t="shared" si="83"/>
        <v>OK</v>
      </c>
      <c r="K1226">
        <f t="shared" si="80"/>
        <v>7.7460796139927623E-3</v>
      </c>
      <c r="M1226" s="3" t="s">
        <v>1223</v>
      </c>
    </row>
    <row r="1227" spans="2:13" ht="17">
      <c r="B1227" s="1">
        <v>1224</v>
      </c>
      <c r="C1227" s="1">
        <v>3535</v>
      </c>
      <c r="D1227" s="1">
        <v>128902000</v>
      </c>
      <c r="E1227" s="1" t="str">
        <f t="shared" si="81"/>
        <v/>
      </c>
      <c r="F1227" s="1">
        <v>1224</v>
      </c>
      <c r="G1227" s="1">
        <v>3535</v>
      </c>
      <c r="H1227" s="1">
        <v>280000000</v>
      </c>
      <c r="I1227" s="1" t="str">
        <f t="shared" si="82"/>
        <v/>
      </c>
      <c r="J1227" t="str">
        <f t="shared" si="83"/>
        <v>OK</v>
      </c>
      <c r="K1227">
        <f t="shared" si="80"/>
        <v>0.46036428571428573</v>
      </c>
      <c r="M1227" s="3" t="s">
        <v>1224</v>
      </c>
    </row>
    <row r="1228" spans="2:13" ht="17">
      <c r="B1228" s="1">
        <v>1225</v>
      </c>
      <c r="C1228" s="1">
        <v>57065</v>
      </c>
      <c r="D1228" s="1">
        <v>1573237000</v>
      </c>
      <c r="E1228" s="1" t="str">
        <f t="shared" si="81"/>
        <v/>
      </c>
      <c r="F1228" s="1">
        <v>1225</v>
      </c>
      <c r="G1228" s="1">
        <v>46559</v>
      </c>
      <c r="H1228" s="1">
        <v>60020000000</v>
      </c>
      <c r="I1228" s="1" t="str">
        <f t="shared" si="82"/>
        <v>T</v>
      </c>
      <c r="J1228" t="str">
        <f t="shared" si="83"/>
        <v>T</v>
      </c>
      <c r="K1228">
        <f t="shared" si="80"/>
        <v>2.6211879373542152E-2</v>
      </c>
      <c r="M1228" s="3" t="s">
        <v>1225</v>
      </c>
    </row>
    <row r="1229" spans="2:13" ht="17">
      <c r="B1229" s="1">
        <v>1226</v>
      </c>
      <c r="C1229" s="1">
        <v>57065</v>
      </c>
      <c r="D1229" s="1">
        <v>1550242000</v>
      </c>
      <c r="E1229" s="1" t="str">
        <f t="shared" si="81"/>
        <v/>
      </c>
      <c r="F1229" s="1">
        <v>1226</v>
      </c>
      <c r="G1229" s="1">
        <v>46550</v>
      </c>
      <c r="H1229" s="1">
        <v>60016000000</v>
      </c>
      <c r="I1229" s="1" t="str">
        <f t="shared" si="82"/>
        <v>T</v>
      </c>
      <c r="J1229" t="str">
        <f t="shared" si="83"/>
        <v>T</v>
      </c>
      <c r="K1229">
        <f t="shared" si="80"/>
        <v>2.5830478539056251E-2</v>
      </c>
      <c r="M1229" s="3" t="s">
        <v>1226</v>
      </c>
    </row>
    <row r="1230" spans="2:13" ht="17">
      <c r="B1230" s="1">
        <v>1227</v>
      </c>
      <c r="C1230" s="1">
        <v>3</v>
      </c>
      <c r="D1230" s="1">
        <v>865000</v>
      </c>
      <c r="E1230" s="1" t="str">
        <f t="shared" si="81"/>
        <v/>
      </c>
      <c r="F1230" s="1">
        <v>1227</v>
      </c>
      <c r="G1230" s="1">
        <v>3</v>
      </c>
      <c r="H1230" s="1">
        <v>484000000</v>
      </c>
      <c r="I1230" s="1" t="str">
        <f t="shared" si="82"/>
        <v/>
      </c>
      <c r="J1230" t="str">
        <f t="shared" si="83"/>
        <v>OK</v>
      </c>
      <c r="K1230">
        <f t="shared" si="80"/>
        <v>1.787190082644628E-3</v>
      </c>
      <c r="M1230" s="3" t="s">
        <v>1227</v>
      </c>
    </row>
    <row r="1231" spans="2:13" ht="17">
      <c r="B1231" s="1">
        <v>1228</v>
      </c>
      <c r="C1231" s="1">
        <v>7</v>
      </c>
      <c r="D1231" s="1">
        <v>1090000</v>
      </c>
      <c r="E1231" s="1" t="str">
        <f t="shared" si="81"/>
        <v/>
      </c>
      <c r="F1231" s="1">
        <v>1228</v>
      </c>
      <c r="G1231" s="1">
        <v>7</v>
      </c>
      <c r="H1231" s="1">
        <v>484000000</v>
      </c>
      <c r="I1231" s="1" t="str">
        <f t="shared" si="82"/>
        <v/>
      </c>
      <c r="J1231" t="str">
        <f t="shared" si="83"/>
        <v>OK</v>
      </c>
      <c r="K1231">
        <f t="shared" si="80"/>
        <v>2.2520661157024793E-3</v>
      </c>
      <c r="M1231" s="3" t="s">
        <v>1228</v>
      </c>
    </row>
    <row r="1232" spans="2:13" ht="17">
      <c r="B1232" s="1">
        <v>1229</v>
      </c>
      <c r="C1232" s="1">
        <v>4469</v>
      </c>
      <c r="D1232" s="1">
        <v>88343000</v>
      </c>
      <c r="E1232" s="1" t="str">
        <f t="shared" si="81"/>
        <v/>
      </c>
      <c r="F1232" s="1">
        <v>1229</v>
      </c>
      <c r="G1232" s="1">
        <v>4469</v>
      </c>
      <c r="H1232" s="1">
        <v>1596000000</v>
      </c>
      <c r="I1232" s="1" t="str">
        <f t="shared" si="82"/>
        <v/>
      </c>
      <c r="J1232" t="str">
        <f t="shared" si="83"/>
        <v>OK</v>
      </c>
      <c r="K1232">
        <f t="shared" si="80"/>
        <v>5.5352756892230577E-2</v>
      </c>
      <c r="M1232" s="3" t="s">
        <v>1229</v>
      </c>
    </row>
    <row r="1233" spans="2:13" ht="17">
      <c r="B1233" s="1">
        <v>1230</v>
      </c>
      <c r="C1233" s="1">
        <v>7</v>
      </c>
      <c r="D1233" s="1">
        <v>2009819000</v>
      </c>
      <c r="E1233" s="1" t="str">
        <f t="shared" si="81"/>
        <v/>
      </c>
      <c r="F1233" s="1">
        <v>1230</v>
      </c>
      <c r="G1233" s="1">
        <v>7</v>
      </c>
      <c r="H1233" s="1">
        <v>5200000000</v>
      </c>
      <c r="I1233" s="1" t="str">
        <f t="shared" si="82"/>
        <v/>
      </c>
      <c r="J1233" t="str">
        <f t="shared" si="83"/>
        <v>OK</v>
      </c>
      <c r="K1233">
        <f t="shared" si="80"/>
        <v>0.38650365384615387</v>
      </c>
      <c r="M1233" s="3" t="s">
        <v>1230</v>
      </c>
    </row>
    <row r="1234" spans="2:13" ht="17">
      <c r="B1234" s="1">
        <v>1231</v>
      </c>
      <c r="C1234" s="1">
        <v>18727</v>
      </c>
      <c r="D1234" s="1">
        <v>242516000</v>
      </c>
      <c r="E1234" s="1" t="str">
        <f t="shared" si="81"/>
        <v/>
      </c>
      <c r="F1234" s="1">
        <v>1231</v>
      </c>
      <c r="G1234" s="1">
        <v>18727</v>
      </c>
      <c r="H1234" s="1">
        <v>744000000</v>
      </c>
      <c r="I1234" s="1" t="str">
        <f t="shared" si="82"/>
        <v/>
      </c>
      <c r="J1234" t="str">
        <f t="shared" si="83"/>
        <v>OK</v>
      </c>
      <c r="K1234">
        <f t="shared" si="80"/>
        <v>0.32596236559139785</v>
      </c>
      <c r="M1234" s="3" t="s">
        <v>1231</v>
      </c>
    </row>
    <row r="1235" spans="2:13" ht="17">
      <c r="B1235" s="1">
        <v>1232</v>
      </c>
      <c r="C1235" s="1">
        <v>0</v>
      </c>
      <c r="D1235" s="1">
        <v>0</v>
      </c>
      <c r="E1235" s="1" t="str">
        <f t="shared" si="81"/>
        <v/>
      </c>
      <c r="F1235" s="1">
        <v>1232</v>
      </c>
      <c r="G1235" s="1">
        <v>0</v>
      </c>
      <c r="H1235" s="1">
        <v>0</v>
      </c>
      <c r="I1235" s="1" t="str">
        <f t="shared" si="82"/>
        <v/>
      </c>
      <c r="J1235" t="str">
        <f t="shared" si="83"/>
        <v>OK</v>
      </c>
      <c r="K1235" t="e">
        <f t="shared" si="80"/>
        <v>#DIV/0!</v>
      </c>
      <c r="M1235" s="3" t="s">
        <v>1232</v>
      </c>
    </row>
    <row r="1236" spans="2:13" ht="17">
      <c r="B1236" s="1">
        <v>1233</v>
      </c>
      <c r="C1236" s="1">
        <v>1130260</v>
      </c>
      <c r="D1236" s="1">
        <v>5973646000</v>
      </c>
      <c r="E1236" s="1" t="str">
        <f t="shared" si="81"/>
        <v/>
      </c>
      <c r="F1236" s="1">
        <v>1233</v>
      </c>
      <c r="G1236" s="1">
        <v>1130260</v>
      </c>
      <c r="H1236" s="1">
        <v>55088000000</v>
      </c>
      <c r="I1236" s="1" t="str">
        <f t="shared" si="82"/>
        <v/>
      </c>
      <c r="J1236" t="str">
        <f t="shared" si="83"/>
        <v>OK</v>
      </c>
      <c r="K1236">
        <f t="shared" si="80"/>
        <v>0.10843824426372349</v>
      </c>
      <c r="M1236" s="3" t="s">
        <v>1233</v>
      </c>
    </row>
    <row r="1237" spans="2:13" ht="17">
      <c r="B1237" s="1">
        <v>1234</v>
      </c>
      <c r="C1237" s="1">
        <v>6257</v>
      </c>
      <c r="D1237" s="1">
        <v>98809000</v>
      </c>
      <c r="E1237" s="1" t="str">
        <f t="shared" si="81"/>
        <v/>
      </c>
      <c r="F1237" s="1">
        <v>1234</v>
      </c>
      <c r="G1237" s="1">
        <v>6257</v>
      </c>
      <c r="H1237" s="1">
        <v>780000000</v>
      </c>
      <c r="I1237" s="1" t="str">
        <f t="shared" si="82"/>
        <v/>
      </c>
      <c r="J1237" t="str">
        <f t="shared" si="83"/>
        <v>OK</v>
      </c>
      <c r="K1237">
        <f t="shared" si="80"/>
        <v>0.12667820512820513</v>
      </c>
      <c r="M1237" s="3" t="s">
        <v>1234</v>
      </c>
    </row>
    <row r="1238" spans="2:13" ht="17">
      <c r="B1238" s="1">
        <v>1235</v>
      </c>
      <c r="C1238" s="1">
        <v>28305</v>
      </c>
      <c r="D1238" s="1">
        <v>418474000</v>
      </c>
      <c r="E1238" s="1" t="str">
        <f t="shared" si="81"/>
        <v/>
      </c>
      <c r="F1238" s="1">
        <v>1235</v>
      </c>
      <c r="G1238" s="1">
        <v>28305</v>
      </c>
      <c r="H1238" s="1">
        <v>4660000000</v>
      </c>
      <c r="I1238" s="1" t="str">
        <f t="shared" si="82"/>
        <v/>
      </c>
      <c r="J1238" t="str">
        <f t="shared" si="83"/>
        <v>OK</v>
      </c>
      <c r="K1238">
        <f t="shared" si="80"/>
        <v>8.9801287553648065E-2</v>
      </c>
      <c r="M1238" s="3" t="s">
        <v>1235</v>
      </c>
    </row>
    <row r="1239" spans="2:13" ht="17">
      <c r="B1239" s="1">
        <v>1236</v>
      </c>
      <c r="C1239" s="1">
        <v>2112748</v>
      </c>
      <c r="D1239" s="1">
        <v>6863390000</v>
      </c>
      <c r="E1239" s="1" t="str">
        <f t="shared" si="81"/>
        <v/>
      </c>
      <c r="F1239" s="1">
        <v>1236</v>
      </c>
      <c r="G1239" s="1">
        <v>1910020</v>
      </c>
      <c r="H1239" s="1">
        <v>60020000000</v>
      </c>
      <c r="I1239" s="1" t="str">
        <f t="shared" si="82"/>
        <v>T</v>
      </c>
      <c r="J1239" t="str">
        <f t="shared" si="83"/>
        <v>T</v>
      </c>
      <c r="K1239">
        <f t="shared" si="80"/>
        <v>0.11435171609463513</v>
      </c>
      <c r="M1239" s="3" t="s">
        <v>1236</v>
      </c>
    </row>
    <row r="1240" spans="2:13" ht="17">
      <c r="B1240" s="1">
        <v>1237</v>
      </c>
      <c r="C1240" s="1">
        <v>6590</v>
      </c>
      <c r="D1240" s="1">
        <v>108420000</v>
      </c>
      <c r="E1240" s="1" t="str">
        <f t="shared" si="81"/>
        <v/>
      </c>
      <c r="F1240" s="1">
        <v>1237</v>
      </c>
      <c r="G1240" s="1">
        <v>6590</v>
      </c>
      <c r="H1240" s="1">
        <v>832000000</v>
      </c>
      <c r="I1240" s="1" t="str">
        <f t="shared" si="82"/>
        <v/>
      </c>
      <c r="J1240" t="str">
        <f t="shared" si="83"/>
        <v>OK</v>
      </c>
      <c r="K1240">
        <f t="shared" si="80"/>
        <v>0.1303125</v>
      </c>
      <c r="M1240" s="3" t="s">
        <v>1237</v>
      </c>
    </row>
    <row r="1241" spans="2:13" ht="17">
      <c r="B1241" s="1">
        <v>1238</v>
      </c>
      <c r="C1241" s="1">
        <v>4</v>
      </c>
      <c r="D1241" s="1">
        <v>697000</v>
      </c>
      <c r="E1241" s="1" t="str">
        <f t="shared" si="81"/>
        <v/>
      </c>
      <c r="F1241" s="1">
        <v>1238</v>
      </c>
      <c r="G1241" s="1">
        <v>0</v>
      </c>
      <c r="H1241" s="1">
        <v>87460000000</v>
      </c>
      <c r="I1241" s="1" t="str">
        <f t="shared" si="82"/>
        <v>T</v>
      </c>
      <c r="J1241" t="str">
        <f t="shared" si="83"/>
        <v>T</v>
      </c>
      <c r="K1241">
        <f t="shared" si="80"/>
        <v>7.9693574205351016E-6</v>
      </c>
      <c r="M1241" s="3" t="s">
        <v>1238</v>
      </c>
    </row>
    <row r="1242" spans="2:13" ht="17">
      <c r="B1242" s="1">
        <v>1239</v>
      </c>
      <c r="C1242" s="1">
        <v>41136293</v>
      </c>
      <c r="D1242" s="1">
        <v>97830915000</v>
      </c>
      <c r="E1242" s="1" t="str">
        <f t="shared" si="81"/>
        <v>T</v>
      </c>
      <c r="F1242" s="1">
        <v>1239</v>
      </c>
      <c r="G1242" s="1">
        <v>0</v>
      </c>
      <c r="H1242" s="1">
        <v>60016000000</v>
      </c>
      <c r="I1242" s="1" t="str">
        <f t="shared" si="82"/>
        <v>T</v>
      </c>
      <c r="J1242" t="str">
        <f t="shared" si="83"/>
        <v>T</v>
      </c>
      <c r="K1242">
        <f t="shared" si="80"/>
        <v>1.6300805618501732</v>
      </c>
      <c r="M1242" s="3" t="s">
        <v>1239</v>
      </c>
    </row>
    <row r="1243" spans="2:13" ht="17">
      <c r="B1243" s="1">
        <v>1240</v>
      </c>
      <c r="C1243" s="1">
        <v>42073</v>
      </c>
      <c r="D1243" s="1">
        <v>917381000</v>
      </c>
      <c r="E1243" s="1" t="str">
        <f t="shared" si="81"/>
        <v/>
      </c>
      <c r="F1243" s="1">
        <v>1240</v>
      </c>
      <c r="G1243" s="1">
        <v>42073</v>
      </c>
      <c r="H1243" s="1">
        <v>37500000000</v>
      </c>
      <c r="I1243" s="1" t="str">
        <f t="shared" si="82"/>
        <v/>
      </c>
      <c r="J1243" t="str">
        <f t="shared" si="83"/>
        <v>OK</v>
      </c>
      <c r="K1243">
        <f t="shared" si="80"/>
        <v>2.4463493333333333E-2</v>
      </c>
      <c r="M1243" s="3" t="s">
        <v>1240</v>
      </c>
    </row>
    <row r="1244" spans="2:13" ht="17">
      <c r="B1244" s="1">
        <v>1241</v>
      </c>
      <c r="C1244" s="1">
        <v>682</v>
      </c>
      <c r="D1244" s="1">
        <v>98451000</v>
      </c>
      <c r="E1244" s="1" t="str">
        <f t="shared" si="81"/>
        <v/>
      </c>
      <c r="F1244" s="1">
        <v>1241</v>
      </c>
      <c r="G1244" s="1">
        <v>682</v>
      </c>
      <c r="H1244" s="1">
        <v>37732000000</v>
      </c>
      <c r="I1244" s="1" t="str">
        <f t="shared" si="82"/>
        <v/>
      </c>
      <c r="J1244" t="str">
        <f t="shared" si="83"/>
        <v>OK</v>
      </c>
      <c r="K1244">
        <f t="shared" si="80"/>
        <v>2.6092176401993003E-3</v>
      </c>
      <c r="M1244" s="3" t="s">
        <v>1241</v>
      </c>
    </row>
    <row r="1245" spans="2:13" ht="17">
      <c r="B1245" s="1">
        <v>1242</v>
      </c>
      <c r="C1245" s="1">
        <v>210163</v>
      </c>
      <c r="D1245" s="1">
        <v>10837830000</v>
      </c>
      <c r="E1245" s="1" t="str">
        <f t="shared" si="81"/>
        <v/>
      </c>
      <c r="F1245" s="1">
        <v>1242</v>
      </c>
      <c r="G1245" s="1">
        <v>537029071</v>
      </c>
      <c r="H1245" s="1">
        <v>85664000000</v>
      </c>
      <c r="I1245" s="1" t="str">
        <f t="shared" si="82"/>
        <v>T</v>
      </c>
      <c r="J1245" t="str">
        <f t="shared" si="83"/>
        <v>T</v>
      </c>
      <c r="K1245">
        <f t="shared" si="80"/>
        <v>0.12651557246918191</v>
      </c>
      <c r="M1245" s="3" t="s">
        <v>1242</v>
      </c>
    </row>
    <row r="1246" spans="2:13" ht="17">
      <c r="B1246" s="1">
        <v>1243</v>
      </c>
      <c r="C1246" s="1">
        <v>4</v>
      </c>
      <c r="D1246" s="1">
        <v>640000</v>
      </c>
      <c r="E1246" s="1" t="str">
        <f t="shared" si="81"/>
        <v/>
      </c>
      <c r="F1246" s="1">
        <v>1243</v>
      </c>
      <c r="G1246" s="1">
        <v>0</v>
      </c>
      <c r="H1246" s="1">
        <v>87556000000</v>
      </c>
      <c r="I1246" s="1" t="str">
        <f t="shared" si="82"/>
        <v>T</v>
      </c>
      <c r="J1246" t="str">
        <f t="shared" si="83"/>
        <v>T</v>
      </c>
      <c r="K1246">
        <f t="shared" si="80"/>
        <v>7.3096075654438305E-6</v>
      </c>
      <c r="M1246" s="3" t="s">
        <v>1243</v>
      </c>
    </row>
    <row r="1247" spans="2:13" ht="17">
      <c r="B1247" s="1">
        <v>1244</v>
      </c>
      <c r="C1247" s="1">
        <v>0</v>
      </c>
      <c r="D1247" s="1">
        <v>0</v>
      </c>
      <c r="E1247" s="1" t="str">
        <f t="shared" si="81"/>
        <v/>
      </c>
      <c r="F1247" s="1">
        <v>1244</v>
      </c>
      <c r="G1247" s="1">
        <v>0</v>
      </c>
      <c r="H1247" s="1">
        <v>0</v>
      </c>
      <c r="I1247" s="1" t="str">
        <f t="shared" si="82"/>
        <v/>
      </c>
      <c r="J1247" t="str">
        <f t="shared" si="83"/>
        <v>OK</v>
      </c>
      <c r="K1247" t="e">
        <f t="shared" si="80"/>
        <v>#DIV/0!</v>
      </c>
      <c r="M1247" s="3" t="s">
        <v>1244</v>
      </c>
    </row>
    <row r="1248" spans="2:13" ht="17">
      <c r="B1248" s="1">
        <v>1245</v>
      </c>
      <c r="C1248" s="1">
        <v>6094</v>
      </c>
      <c r="D1248" s="1">
        <v>215133000</v>
      </c>
      <c r="E1248" s="1" t="str">
        <f t="shared" si="81"/>
        <v/>
      </c>
      <c r="F1248" s="1">
        <v>1245</v>
      </c>
      <c r="G1248" s="1">
        <v>6094</v>
      </c>
      <c r="H1248" s="1">
        <v>8776000000</v>
      </c>
      <c r="I1248" s="1" t="str">
        <f t="shared" si="82"/>
        <v/>
      </c>
      <c r="J1248" t="str">
        <f t="shared" si="83"/>
        <v>OK</v>
      </c>
      <c r="K1248">
        <f t="shared" si="80"/>
        <v>2.4513787602552416E-2</v>
      </c>
      <c r="M1248" s="3" t="s">
        <v>1245</v>
      </c>
    </row>
    <row r="1249" spans="2:13" ht="17">
      <c r="B1249" s="1">
        <v>1246</v>
      </c>
      <c r="C1249" s="1">
        <v>23</v>
      </c>
      <c r="D1249" s="1">
        <v>1993000</v>
      </c>
      <c r="E1249" s="1" t="str">
        <f t="shared" si="81"/>
        <v/>
      </c>
      <c r="F1249" s="1">
        <v>1246</v>
      </c>
      <c r="G1249" s="1">
        <v>23</v>
      </c>
      <c r="H1249" s="1">
        <v>528000000</v>
      </c>
      <c r="I1249" s="1" t="str">
        <f t="shared" si="82"/>
        <v/>
      </c>
      <c r="J1249" t="str">
        <f t="shared" si="83"/>
        <v>OK</v>
      </c>
      <c r="K1249">
        <f t="shared" si="80"/>
        <v>3.7746212121212122E-3</v>
      </c>
      <c r="M1249" s="3" t="s">
        <v>1246</v>
      </c>
    </row>
    <row r="1250" spans="2:13" ht="17">
      <c r="B1250" s="1">
        <v>1247</v>
      </c>
      <c r="C1250" s="1">
        <v>8</v>
      </c>
      <c r="D1250" s="1">
        <v>575000</v>
      </c>
      <c r="E1250" s="1" t="str">
        <f t="shared" si="81"/>
        <v/>
      </c>
      <c r="F1250" s="1">
        <v>1247</v>
      </c>
      <c r="G1250" s="1">
        <v>8</v>
      </c>
      <c r="H1250" s="1">
        <v>492000000</v>
      </c>
      <c r="I1250" s="1" t="str">
        <f t="shared" si="82"/>
        <v/>
      </c>
      <c r="J1250" t="str">
        <f t="shared" si="83"/>
        <v>OK</v>
      </c>
      <c r="K1250">
        <f t="shared" si="80"/>
        <v>1.1686991869918699E-3</v>
      </c>
      <c r="M1250" s="3" t="s">
        <v>1247</v>
      </c>
    </row>
    <row r="1251" spans="2:13" ht="17">
      <c r="B1251" s="1">
        <v>1248</v>
      </c>
      <c r="C1251" s="1">
        <v>71266</v>
      </c>
      <c r="D1251" s="1">
        <v>291379000</v>
      </c>
      <c r="E1251" s="1" t="str">
        <f t="shared" si="81"/>
        <v/>
      </c>
      <c r="F1251" s="1">
        <v>1248</v>
      </c>
      <c r="G1251" s="1">
        <v>71266</v>
      </c>
      <c r="H1251" s="1">
        <v>912000000</v>
      </c>
      <c r="I1251" s="1" t="str">
        <f t="shared" si="82"/>
        <v/>
      </c>
      <c r="J1251" t="str">
        <f t="shared" si="83"/>
        <v>OK</v>
      </c>
      <c r="K1251">
        <f t="shared" si="80"/>
        <v>0.31949451754385966</v>
      </c>
      <c r="M1251" s="3" t="s">
        <v>1248</v>
      </c>
    </row>
    <row r="1252" spans="2:13" ht="17">
      <c r="B1252" s="1">
        <v>1249</v>
      </c>
      <c r="C1252" s="1">
        <v>577</v>
      </c>
      <c r="D1252" s="1">
        <v>29158000</v>
      </c>
      <c r="E1252" s="1" t="str">
        <f t="shared" si="81"/>
        <v/>
      </c>
      <c r="F1252" s="1">
        <v>1249</v>
      </c>
      <c r="G1252" s="1">
        <v>577</v>
      </c>
      <c r="H1252" s="1">
        <v>704000000</v>
      </c>
      <c r="I1252" s="1" t="str">
        <f t="shared" si="82"/>
        <v/>
      </c>
      <c r="J1252" t="str">
        <f t="shared" si="83"/>
        <v>OK</v>
      </c>
      <c r="K1252">
        <f t="shared" si="80"/>
        <v>4.1417613636363634E-2</v>
      </c>
      <c r="M1252" s="3" t="s">
        <v>1249</v>
      </c>
    </row>
    <row r="1253" spans="2:13" ht="17">
      <c r="B1253" s="1">
        <v>1250</v>
      </c>
      <c r="C1253" s="1">
        <v>9735200</v>
      </c>
      <c r="D1253" s="1">
        <v>8760492000</v>
      </c>
      <c r="E1253" s="1" t="str">
        <f t="shared" si="81"/>
        <v/>
      </c>
      <c r="F1253" s="1">
        <v>1250</v>
      </c>
      <c r="G1253" s="1">
        <v>0</v>
      </c>
      <c r="H1253" s="1">
        <v>60016000000</v>
      </c>
      <c r="I1253" s="1" t="str">
        <f t="shared" si="82"/>
        <v>T</v>
      </c>
      <c r="J1253" t="str">
        <f t="shared" si="83"/>
        <v>T</v>
      </c>
      <c r="K1253">
        <f t="shared" si="80"/>
        <v>0.14596927486003733</v>
      </c>
      <c r="M1253" s="3" t="s">
        <v>1250</v>
      </c>
    </row>
    <row r="1254" spans="2:13" ht="17">
      <c r="B1254" s="1">
        <v>1251</v>
      </c>
      <c r="C1254" s="1">
        <v>4868510</v>
      </c>
      <c r="D1254" s="1">
        <v>11614594000</v>
      </c>
      <c r="E1254" s="1" t="str">
        <f t="shared" si="81"/>
        <v/>
      </c>
      <c r="F1254" s="1">
        <v>1251</v>
      </c>
      <c r="G1254" s="1">
        <v>14902117</v>
      </c>
      <c r="H1254" s="1">
        <v>8336000000</v>
      </c>
      <c r="I1254" s="1" t="str">
        <f t="shared" si="82"/>
        <v/>
      </c>
      <c r="J1254" s="4" t="str">
        <f t="shared" si="83"/>
        <v>DIF</v>
      </c>
      <c r="K1254">
        <f t="shared" si="80"/>
        <v>1.3933054222648753</v>
      </c>
      <c r="M1254" s="3" t="s">
        <v>1251</v>
      </c>
    </row>
    <row r="1255" spans="2:13" ht="17">
      <c r="B1255" s="1">
        <v>1252</v>
      </c>
      <c r="C1255" s="1">
        <v>263445</v>
      </c>
      <c r="D1255" s="1">
        <v>1952159000</v>
      </c>
      <c r="E1255" s="1" t="str">
        <f t="shared" si="81"/>
        <v/>
      </c>
      <c r="F1255" s="1">
        <v>1252</v>
      </c>
      <c r="G1255" s="1">
        <v>263445</v>
      </c>
      <c r="H1255" s="1">
        <v>13948000000</v>
      </c>
      <c r="I1255" s="1" t="str">
        <f t="shared" si="82"/>
        <v/>
      </c>
      <c r="J1255" t="str">
        <f t="shared" si="83"/>
        <v>OK</v>
      </c>
      <c r="K1255">
        <f t="shared" si="80"/>
        <v>0.13995977917981073</v>
      </c>
      <c r="M1255" s="3" t="s">
        <v>1252</v>
      </c>
    </row>
    <row r="1256" spans="2:13" ht="17">
      <c r="B1256" s="1">
        <v>1253</v>
      </c>
      <c r="C1256" s="1">
        <v>605312</v>
      </c>
      <c r="D1256" s="1">
        <v>42617370000</v>
      </c>
      <c r="E1256" s="1" t="str">
        <f t="shared" si="81"/>
        <v/>
      </c>
      <c r="F1256" s="1">
        <v>1253</v>
      </c>
      <c r="G1256" s="1">
        <v>579761</v>
      </c>
      <c r="H1256" s="1">
        <v>85320000000</v>
      </c>
      <c r="I1256" s="1" t="str">
        <f t="shared" si="82"/>
        <v>T</v>
      </c>
      <c r="J1256" t="str">
        <f t="shared" si="83"/>
        <v>T</v>
      </c>
      <c r="K1256">
        <f t="shared" si="80"/>
        <v>0.49950035161744022</v>
      </c>
      <c r="M1256" s="3" t="s">
        <v>1253</v>
      </c>
    </row>
    <row r="1257" spans="2:13" ht="17">
      <c r="B1257" s="1">
        <v>1254</v>
      </c>
      <c r="C1257" s="1">
        <v>188098</v>
      </c>
      <c r="D1257" s="1">
        <v>1141517000</v>
      </c>
      <c r="E1257" s="1" t="str">
        <f t="shared" si="81"/>
        <v/>
      </c>
      <c r="F1257" s="1">
        <v>1254</v>
      </c>
      <c r="G1257" s="1">
        <v>188098</v>
      </c>
      <c r="H1257" s="1">
        <v>9292000000</v>
      </c>
      <c r="I1257" s="1" t="str">
        <f t="shared" si="82"/>
        <v/>
      </c>
      <c r="J1257" t="str">
        <f t="shared" si="83"/>
        <v>OK</v>
      </c>
      <c r="K1257">
        <f t="shared" si="80"/>
        <v>0.12284944037882049</v>
      </c>
      <c r="M1257" s="3" t="s">
        <v>1254</v>
      </c>
    </row>
    <row r="1258" spans="2:13" ht="17">
      <c r="B1258" s="1">
        <v>1255</v>
      </c>
      <c r="C1258" s="1">
        <v>13643</v>
      </c>
      <c r="D1258" s="1">
        <v>46262000</v>
      </c>
      <c r="E1258" s="1" t="str">
        <f t="shared" si="81"/>
        <v/>
      </c>
      <c r="F1258" s="1">
        <v>1255</v>
      </c>
      <c r="G1258" s="1">
        <v>13643</v>
      </c>
      <c r="H1258" s="1">
        <v>544000000</v>
      </c>
      <c r="I1258" s="1" t="str">
        <f t="shared" si="82"/>
        <v/>
      </c>
      <c r="J1258" t="str">
        <f t="shared" si="83"/>
        <v>OK</v>
      </c>
      <c r="K1258">
        <f t="shared" si="80"/>
        <v>8.5040441176470583E-2</v>
      </c>
      <c r="M1258" s="3" t="s">
        <v>1255</v>
      </c>
    </row>
    <row r="1259" spans="2:13" ht="17">
      <c r="B1259" s="1">
        <v>1256</v>
      </c>
      <c r="C1259" s="1">
        <v>15</v>
      </c>
      <c r="D1259" s="1">
        <v>2090000</v>
      </c>
      <c r="E1259" s="1" t="str">
        <f t="shared" si="81"/>
        <v/>
      </c>
      <c r="F1259" s="1">
        <v>1256</v>
      </c>
      <c r="G1259" s="1">
        <v>15</v>
      </c>
      <c r="H1259" s="1">
        <v>508000000</v>
      </c>
      <c r="I1259" s="1" t="str">
        <f t="shared" si="82"/>
        <v/>
      </c>
      <c r="J1259" t="str">
        <f t="shared" si="83"/>
        <v>OK</v>
      </c>
      <c r="K1259">
        <f t="shared" si="80"/>
        <v>4.1141732283464568E-3</v>
      </c>
      <c r="M1259" s="3" t="s">
        <v>1256</v>
      </c>
    </row>
    <row r="1260" spans="2:13" ht="17">
      <c r="B1260" s="1">
        <v>1257</v>
      </c>
      <c r="C1260" s="1">
        <v>1457</v>
      </c>
      <c r="D1260" s="1">
        <v>62530000</v>
      </c>
      <c r="E1260" s="1" t="str">
        <f t="shared" si="81"/>
        <v/>
      </c>
      <c r="F1260" s="1">
        <v>1257</v>
      </c>
      <c r="G1260" s="1">
        <v>1457</v>
      </c>
      <c r="H1260" s="1">
        <v>1744000000</v>
      </c>
      <c r="I1260" s="1" t="str">
        <f t="shared" si="82"/>
        <v/>
      </c>
      <c r="J1260" t="str">
        <f t="shared" si="83"/>
        <v>OK</v>
      </c>
      <c r="K1260">
        <f t="shared" si="80"/>
        <v>3.5854357798165135E-2</v>
      </c>
      <c r="M1260" s="3" t="s">
        <v>1257</v>
      </c>
    </row>
    <row r="1261" spans="2:13" ht="17">
      <c r="B1261" s="1">
        <v>1258</v>
      </c>
      <c r="C1261" s="1">
        <v>143619</v>
      </c>
      <c r="D1261" s="1">
        <v>19878045000</v>
      </c>
      <c r="E1261" s="1" t="str">
        <f t="shared" si="81"/>
        <v/>
      </c>
      <c r="F1261" s="1">
        <v>1258</v>
      </c>
      <c r="G1261" s="1">
        <v>0</v>
      </c>
      <c r="H1261" s="1">
        <v>0</v>
      </c>
      <c r="I1261" s="1" t="str">
        <f t="shared" si="82"/>
        <v/>
      </c>
      <c r="J1261" t="str">
        <f t="shared" si="83"/>
        <v>DIF</v>
      </c>
      <c r="K1261" t="e">
        <f t="shared" si="80"/>
        <v>#DIV/0!</v>
      </c>
      <c r="M1261" s="3" t="s">
        <v>1258</v>
      </c>
    </row>
    <row r="1262" spans="2:13" ht="17">
      <c r="B1262" s="1">
        <v>1259</v>
      </c>
      <c r="C1262" s="1">
        <v>4</v>
      </c>
      <c r="D1262" s="1">
        <v>608000</v>
      </c>
      <c r="E1262" s="1" t="str">
        <f t="shared" si="81"/>
        <v/>
      </c>
      <c r="F1262" s="1">
        <v>1259</v>
      </c>
      <c r="G1262" s="1">
        <v>4</v>
      </c>
      <c r="H1262" s="1">
        <v>484000000</v>
      </c>
      <c r="I1262" s="1" t="str">
        <f t="shared" si="82"/>
        <v/>
      </c>
      <c r="J1262" t="str">
        <f t="shared" si="83"/>
        <v>OK</v>
      </c>
      <c r="K1262">
        <f t="shared" si="80"/>
        <v>1.2561983471074381E-3</v>
      </c>
      <c r="M1262" s="3" t="s">
        <v>1259</v>
      </c>
    </row>
    <row r="1263" spans="2:13" ht="17">
      <c r="B1263" s="1">
        <v>1260</v>
      </c>
      <c r="C1263" s="1">
        <v>102</v>
      </c>
      <c r="D1263" s="1">
        <v>15717000</v>
      </c>
      <c r="E1263" s="1" t="str">
        <f t="shared" si="81"/>
        <v/>
      </c>
      <c r="F1263" s="1">
        <v>1260</v>
      </c>
      <c r="G1263" s="1">
        <v>102</v>
      </c>
      <c r="H1263" s="1">
        <v>1092000000</v>
      </c>
      <c r="I1263" s="1" t="str">
        <f t="shared" si="82"/>
        <v/>
      </c>
      <c r="J1263" t="str">
        <f t="shared" si="83"/>
        <v>OK</v>
      </c>
      <c r="K1263">
        <f t="shared" si="80"/>
        <v>1.4392857142857143E-2</v>
      </c>
      <c r="M1263" s="3" t="s">
        <v>1260</v>
      </c>
    </row>
    <row r="1264" spans="2:13" ht="17">
      <c r="B1264" s="1">
        <v>1261</v>
      </c>
      <c r="C1264" s="1">
        <v>8</v>
      </c>
      <c r="D1264" s="1">
        <v>1107000</v>
      </c>
      <c r="E1264" s="1" t="str">
        <f t="shared" si="81"/>
        <v/>
      </c>
      <c r="F1264" s="1">
        <v>1261</v>
      </c>
      <c r="G1264" s="1">
        <v>0</v>
      </c>
      <c r="H1264" s="1">
        <v>87560000000</v>
      </c>
      <c r="I1264" s="1" t="str">
        <f t="shared" si="82"/>
        <v>T</v>
      </c>
      <c r="J1264" t="str">
        <f t="shared" si="83"/>
        <v>T</v>
      </c>
      <c r="K1264">
        <f t="shared" si="80"/>
        <v>1.2642759250799452E-5</v>
      </c>
      <c r="M1264" s="3" t="s">
        <v>1261</v>
      </c>
    </row>
    <row r="1265" spans="2:13" ht="17">
      <c r="B1265" s="1">
        <v>1262</v>
      </c>
      <c r="C1265" s="1">
        <v>446067</v>
      </c>
      <c r="D1265" s="1">
        <v>3998516000</v>
      </c>
      <c r="E1265" s="1" t="str">
        <f t="shared" si="81"/>
        <v/>
      </c>
      <c r="F1265" s="1">
        <v>1262</v>
      </c>
      <c r="G1265" s="1">
        <v>0</v>
      </c>
      <c r="H1265" s="1">
        <v>0</v>
      </c>
      <c r="I1265" s="1" t="str">
        <f t="shared" si="82"/>
        <v/>
      </c>
      <c r="J1265" t="str">
        <f t="shared" si="83"/>
        <v>DIF</v>
      </c>
      <c r="K1265" t="e">
        <f t="shared" si="80"/>
        <v>#DIV/0!</v>
      </c>
      <c r="M1265" s="3" t="s">
        <v>1262</v>
      </c>
    </row>
    <row r="1266" spans="2:13" ht="17">
      <c r="B1266" s="1">
        <v>1263</v>
      </c>
      <c r="C1266" s="1">
        <v>6125914</v>
      </c>
      <c r="D1266" s="1">
        <v>22792275000</v>
      </c>
      <c r="E1266" s="1" t="str">
        <f t="shared" si="81"/>
        <v/>
      </c>
      <c r="F1266" s="1">
        <v>1263</v>
      </c>
      <c r="G1266" s="1">
        <v>0</v>
      </c>
      <c r="H1266" s="1">
        <v>60008000000</v>
      </c>
      <c r="I1266" s="1" t="str">
        <f t="shared" si="82"/>
        <v>T</v>
      </c>
      <c r="J1266" t="str">
        <f t="shared" si="83"/>
        <v>T</v>
      </c>
      <c r="K1266">
        <f t="shared" si="80"/>
        <v>0.37982060725236633</v>
      </c>
      <c r="M1266" s="3" t="s">
        <v>1263</v>
      </c>
    </row>
    <row r="1267" spans="2:13" ht="17">
      <c r="B1267" s="1">
        <v>1264</v>
      </c>
      <c r="C1267" s="1">
        <v>19</v>
      </c>
      <c r="D1267" s="1">
        <v>2155000</v>
      </c>
      <c r="E1267" s="1" t="str">
        <f t="shared" si="81"/>
        <v/>
      </c>
      <c r="F1267" s="1">
        <v>1264</v>
      </c>
      <c r="G1267" s="1">
        <v>0</v>
      </c>
      <c r="H1267" s="1">
        <v>85044000000</v>
      </c>
      <c r="I1267" s="1" t="str">
        <f t="shared" si="82"/>
        <v>T</v>
      </c>
      <c r="J1267" t="str">
        <f t="shared" si="83"/>
        <v>T</v>
      </c>
      <c r="K1267">
        <f t="shared" si="80"/>
        <v>2.5339824091058745E-5</v>
      </c>
      <c r="M1267" s="3" t="s">
        <v>1264</v>
      </c>
    </row>
    <row r="1268" spans="2:13" ht="17">
      <c r="B1268" s="1">
        <v>1265</v>
      </c>
      <c r="C1268" s="1">
        <v>55823</v>
      </c>
      <c r="D1268" s="1">
        <v>2016766000</v>
      </c>
      <c r="E1268" s="1" t="str">
        <f t="shared" si="81"/>
        <v/>
      </c>
      <c r="F1268" s="1">
        <v>1265</v>
      </c>
      <c r="G1268" s="1">
        <v>55823</v>
      </c>
      <c r="H1268" s="1">
        <v>12632000000</v>
      </c>
      <c r="I1268" s="1" t="str">
        <f t="shared" si="82"/>
        <v/>
      </c>
      <c r="J1268" t="str">
        <f t="shared" si="83"/>
        <v>OK</v>
      </c>
      <c r="K1268">
        <f t="shared" si="80"/>
        <v>0.15965531982267259</v>
      </c>
      <c r="M1268" s="3" t="s">
        <v>1265</v>
      </c>
    </row>
    <row r="1269" spans="2:13" ht="17">
      <c r="B1269" s="1">
        <v>1266</v>
      </c>
      <c r="C1269" s="1">
        <v>96374</v>
      </c>
      <c r="D1269" s="1">
        <v>875628000</v>
      </c>
      <c r="E1269" s="1" t="str">
        <f t="shared" si="81"/>
        <v/>
      </c>
      <c r="F1269" s="1">
        <v>1266</v>
      </c>
      <c r="G1269" s="1">
        <v>96374</v>
      </c>
      <c r="H1269" s="1">
        <v>2860000000</v>
      </c>
      <c r="I1269" s="1" t="str">
        <f t="shared" si="82"/>
        <v/>
      </c>
      <c r="J1269" t="str">
        <f t="shared" si="83"/>
        <v>OK</v>
      </c>
      <c r="K1269">
        <f t="shared" si="80"/>
        <v>0.30616363636363636</v>
      </c>
      <c r="M1269" s="3" t="s">
        <v>1266</v>
      </c>
    </row>
    <row r="1270" spans="2:13" ht="17">
      <c r="B1270" s="1">
        <v>1267</v>
      </c>
      <c r="C1270" s="1">
        <v>9</v>
      </c>
      <c r="D1270" s="1">
        <v>836000</v>
      </c>
      <c r="E1270" s="1" t="str">
        <f t="shared" si="81"/>
        <v/>
      </c>
      <c r="F1270" s="1">
        <v>1267</v>
      </c>
      <c r="G1270" s="1">
        <v>9</v>
      </c>
      <c r="H1270" s="1">
        <v>492000000</v>
      </c>
      <c r="I1270" s="1" t="str">
        <f t="shared" si="82"/>
        <v/>
      </c>
      <c r="J1270" t="str">
        <f t="shared" si="83"/>
        <v>OK</v>
      </c>
      <c r="K1270">
        <f t="shared" si="80"/>
        <v>1.6991869918699188E-3</v>
      </c>
      <c r="M1270" s="3" t="s">
        <v>1267</v>
      </c>
    </row>
    <row r="1271" spans="2:13" ht="17">
      <c r="B1271" s="1">
        <v>1268</v>
      </c>
      <c r="C1271" s="1">
        <v>0</v>
      </c>
      <c r="D1271" s="1">
        <v>0</v>
      </c>
      <c r="E1271" s="1" t="str">
        <f t="shared" si="81"/>
        <v/>
      </c>
      <c r="F1271" s="1">
        <v>1268</v>
      </c>
      <c r="G1271" s="1">
        <v>0</v>
      </c>
      <c r="H1271" s="1">
        <v>0</v>
      </c>
      <c r="I1271" s="1" t="str">
        <f t="shared" si="82"/>
        <v/>
      </c>
      <c r="J1271" t="str">
        <f t="shared" si="83"/>
        <v>OK</v>
      </c>
      <c r="K1271" t="e">
        <f t="shared" si="80"/>
        <v>#DIV/0!</v>
      </c>
      <c r="M1271" s="3" t="s">
        <v>1268</v>
      </c>
    </row>
    <row r="1272" spans="2:13" ht="17">
      <c r="B1272" s="1">
        <v>1269</v>
      </c>
      <c r="C1272" s="1">
        <v>103</v>
      </c>
      <c r="D1272" s="1">
        <v>3766000</v>
      </c>
      <c r="E1272" s="1" t="str">
        <f t="shared" si="81"/>
        <v/>
      </c>
      <c r="F1272" s="1">
        <v>1269</v>
      </c>
      <c r="G1272" s="1">
        <v>103</v>
      </c>
      <c r="H1272" s="1">
        <v>544000000</v>
      </c>
      <c r="I1272" s="1" t="str">
        <f t="shared" si="82"/>
        <v/>
      </c>
      <c r="J1272" t="str">
        <f t="shared" si="83"/>
        <v>OK</v>
      </c>
      <c r="K1272">
        <f t="shared" si="80"/>
        <v>6.9227941176470591E-3</v>
      </c>
      <c r="M1272" s="3" t="s">
        <v>1269</v>
      </c>
    </row>
    <row r="1273" spans="2:13" ht="17">
      <c r="B1273" s="1">
        <v>1270</v>
      </c>
      <c r="C1273" s="1">
        <v>3119</v>
      </c>
      <c r="D1273" s="1">
        <v>52691000</v>
      </c>
      <c r="E1273" s="1" t="str">
        <f t="shared" si="81"/>
        <v/>
      </c>
      <c r="F1273" s="1">
        <v>1270</v>
      </c>
      <c r="G1273" s="1">
        <v>3119</v>
      </c>
      <c r="H1273" s="1">
        <v>740000000</v>
      </c>
      <c r="I1273" s="1" t="str">
        <f t="shared" si="82"/>
        <v/>
      </c>
      <c r="J1273" t="str">
        <f t="shared" si="83"/>
        <v>OK</v>
      </c>
      <c r="K1273">
        <f t="shared" si="80"/>
        <v>7.1204054054054056E-2</v>
      </c>
      <c r="M1273" s="3" t="s">
        <v>1270</v>
      </c>
    </row>
    <row r="1274" spans="2:13" ht="17">
      <c r="B1274" s="1">
        <v>1271</v>
      </c>
      <c r="C1274" s="1">
        <v>0</v>
      </c>
      <c r="D1274" s="1">
        <v>0</v>
      </c>
      <c r="E1274" s="1" t="str">
        <f t="shared" si="81"/>
        <v/>
      </c>
      <c r="F1274" s="1">
        <v>1271</v>
      </c>
      <c r="G1274" s="1">
        <v>0</v>
      </c>
      <c r="H1274" s="1">
        <v>0</v>
      </c>
      <c r="I1274" s="1" t="str">
        <f t="shared" si="82"/>
        <v/>
      </c>
      <c r="J1274" t="str">
        <f t="shared" si="83"/>
        <v>OK</v>
      </c>
      <c r="K1274" t="e">
        <f t="shared" si="80"/>
        <v>#DIV/0!</v>
      </c>
      <c r="M1274" s="3" t="s">
        <v>1271</v>
      </c>
    </row>
    <row r="1275" spans="2:13" ht="17">
      <c r="B1275" s="1">
        <v>1272</v>
      </c>
      <c r="C1275" s="1">
        <v>9</v>
      </c>
      <c r="D1275" s="1">
        <v>1229000</v>
      </c>
      <c r="E1275" s="1" t="str">
        <f t="shared" si="81"/>
        <v/>
      </c>
      <c r="F1275" s="1">
        <v>1272</v>
      </c>
      <c r="G1275" s="1">
        <v>0</v>
      </c>
      <c r="H1275" s="1">
        <v>87560000000</v>
      </c>
      <c r="I1275" s="1" t="str">
        <f t="shared" si="82"/>
        <v>T</v>
      </c>
      <c r="J1275" t="str">
        <f t="shared" si="83"/>
        <v>T</v>
      </c>
      <c r="K1275">
        <f t="shared" si="80"/>
        <v>1.4036089538602101E-5</v>
      </c>
      <c r="M1275" s="3" t="s">
        <v>1272</v>
      </c>
    </row>
    <row r="1276" spans="2:13" ht="17">
      <c r="B1276" s="1">
        <v>1273</v>
      </c>
      <c r="C1276" s="1">
        <v>278487</v>
      </c>
      <c r="D1276" s="1">
        <v>11444257000</v>
      </c>
      <c r="E1276" s="1" t="str">
        <f t="shared" si="81"/>
        <v/>
      </c>
      <c r="F1276" s="1">
        <v>1273</v>
      </c>
      <c r="G1276" s="1">
        <v>536977149</v>
      </c>
      <c r="H1276" s="1">
        <v>85644000000</v>
      </c>
      <c r="I1276" s="1" t="str">
        <f t="shared" si="82"/>
        <v>T</v>
      </c>
      <c r="J1276" t="str">
        <f t="shared" si="83"/>
        <v>T</v>
      </c>
      <c r="K1276">
        <f t="shared" si="80"/>
        <v>0.13362590490869181</v>
      </c>
      <c r="M1276" s="3" t="s">
        <v>1273</v>
      </c>
    </row>
    <row r="1277" spans="2:13" ht="17">
      <c r="B1277" s="1">
        <v>1274</v>
      </c>
      <c r="C1277" s="1">
        <v>381</v>
      </c>
      <c r="D1277" s="1">
        <v>21375000</v>
      </c>
      <c r="E1277" s="1" t="str">
        <f t="shared" si="81"/>
        <v/>
      </c>
      <c r="F1277" s="1">
        <v>1274</v>
      </c>
      <c r="G1277" s="1">
        <v>381</v>
      </c>
      <c r="H1277" s="1">
        <v>864000000</v>
      </c>
      <c r="I1277" s="1" t="str">
        <f t="shared" si="82"/>
        <v/>
      </c>
      <c r="J1277" t="str">
        <f t="shared" si="83"/>
        <v>OK</v>
      </c>
      <c r="K1277">
        <f t="shared" si="80"/>
        <v>2.4739583333333332E-2</v>
      </c>
      <c r="M1277" s="3" t="s">
        <v>1274</v>
      </c>
    </row>
    <row r="1278" spans="2:13" ht="17">
      <c r="B1278" s="1">
        <v>1275</v>
      </c>
      <c r="C1278" s="1">
        <v>288</v>
      </c>
      <c r="D1278" s="1">
        <v>11686000</v>
      </c>
      <c r="E1278" s="1" t="str">
        <f t="shared" si="81"/>
        <v/>
      </c>
      <c r="F1278" s="1">
        <v>1275</v>
      </c>
      <c r="G1278" s="1">
        <v>288</v>
      </c>
      <c r="H1278" s="1">
        <v>556000000</v>
      </c>
      <c r="I1278" s="1" t="str">
        <f t="shared" si="82"/>
        <v/>
      </c>
      <c r="J1278" t="str">
        <f t="shared" si="83"/>
        <v>OK</v>
      </c>
      <c r="K1278">
        <f t="shared" si="80"/>
        <v>2.1017985611510793E-2</v>
      </c>
      <c r="M1278" s="3" t="s">
        <v>1275</v>
      </c>
    </row>
    <row r="1279" spans="2:13" ht="17">
      <c r="B1279" s="1">
        <v>1276</v>
      </c>
      <c r="C1279" s="1">
        <v>0</v>
      </c>
      <c r="D1279" s="1">
        <v>0</v>
      </c>
      <c r="E1279" s="1" t="str">
        <f t="shared" si="81"/>
        <v/>
      </c>
      <c r="F1279" s="1">
        <v>1276</v>
      </c>
      <c r="G1279" s="1">
        <v>0</v>
      </c>
      <c r="H1279" s="1">
        <v>0</v>
      </c>
      <c r="I1279" s="1" t="str">
        <f t="shared" si="82"/>
        <v/>
      </c>
      <c r="J1279" t="str">
        <f t="shared" si="83"/>
        <v>OK</v>
      </c>
      <c r="K1279" t="e">
        <f t="shared" si="80"/>
        <v>#DIV/0!</v>
      </c>
      <c r="M1279" s="3" t="s">
        <v>1276</v>
      </c>
    </row>
    <row r="1280" spans="2:13" ht="17">
      <c r="B1280" s="1">
        <v>1277</v>
      </c>
      <c r="C1280" s="1">
        <v>11380</v>
      </c>
      <c r="D1280" s="1">
        <v>154770000</v>
      </c>
      <c r="E1280" s="1" t="str">
        <f t="shared" si="81"/>
        <v/>
      </c>
      <c r="F1280" s="1">
        <v>1277</v>
      </c>
      <c r="G1280" s="1">
        <v>11380</v>
      </c>
      <c r="H1280" s="1">
        <v>1152000000</v>
      </c>
      <c r="I1280" s="1" t="str">
        <f t="shared" si="82"/>
        <v/>
      </c>
      <c r="J1280" t="str">
        <f t="shared" si="83"/>
        <v>OK</v>
      </c>
      <c r="K1280">
        <f t="shared" si="80"/>
        <v>0.13434895833333332</v>
      </c>
      <c r="M1280" s="3" t="s">
        <v>1277</v>
      </c>
    </row>
    <row r="1281" spans="2:13" ht="17">
      <c r="B1281" s="1">
        <v>1278</v>
      </c>
      <c r="C1281" s="1">
        <v>100</v>
      </c>
      <c r="D1281" s="1">
        <v>7630000</v>
      </c>
      <c r="E1281" s="1" t="str">
        <f t="shared" si="81"/>
        <v/>
      </c>
      <c r="F1281" s="1">
        <v>1278</v>
      </c>
      <c r="G1281" s="1">
        <v>100</v>
      </c>
      <c r="H1281" s="1">
        <v>648000000</v>
      </c>
      <c r="I1281" s="1" t="str">
        <f t="shared" si="82"/>
        <v/>
      </c>
      <c r="J1281" t="str">
        <f t="shared" si="83"/>
        <v>OK</v>
      </c>
      <c r="K1281">
        <f t="shared" si="80"/>
        <v>1.1774691358024692E-2</v>
      </c>
      <c r="M1281" s="3" t="s">
        <v>1278</v>
      </c>
    </row>
    <row r="1282" spans="2:13" ht="17">
      <c r="B1282" s="1">
        <v>1279</v>
      </c>
      <c r="C1282" s="1">
        <v>7741</v>
      </c>
      <c r="D1282" s="1">
        <v>254382000</v>
      </c>
      <c r="E1282" s="1" t="str">
        <f t="shared" si="81"/>
        <v/>
      </c>
      <c r="F1282" s="1">
        <v>1279</v>
      </c>
      <c r="G1282" s="1">
        <v>7741</v>
      </c>
      <c r="H1282" s="1">
        <v>7376000000</v>
      </c>
      <c r="I1282" s="1" t="str">
        <f t="shared" si="82"/>
        <v/>
      </c>
      <c r="J1282" t="str">
        <f t="shared" si="83"/>
        <v>OK</v>
      </c>
      <c r="K1282">
        <f t="shared" si="80"/>
        <v>3.4487798264642079E-2</v>
      </c>
      <c r="M1282" s="3" t="s">
        <v>1279</v>
      </c>
    </row>
    <row r="1283" spans="2:13" ht="17">
      <c r="B1283" s="1">
        <v>1280</v>
      </c>
      <c r="C1283" s="1">
        <v>3530</v>
      </c>
      <c r="D1283" s="1">
        <v>79021000</v>
      </c>
      <c r="E1283" s="1" t="str">
        <f t="shared" si="81"/>
        <v/>
      </c>
      <c r="F1283" s="1">
        <v>1280</v>
      </c>
      <c r="G1283" s="1">
        <v>3530</v>
      </c>
      <c r="H1283" s="1">
        <v>656000000</v>
      </c>
      <c r="I1283" s="1" t="str">
        <f t="shared" si="82"/>
        <v/>
      </c>
      <c r="J1283" t="str">
        <f t="shared" si="83"/>
        <v>OK</v>
      </c>
      <c r="K1283">
        <f t="shared" ref="K1283:K1346" si="84">D1283/H1283</f>
        <v>0.12045884146341464</v>
      </c>
      <c r="M1283" s="3" t="s">
        <v>1280</v>
      </c>
    </row>
    <row r="1284" spans="2:13" ht="17">
      <c r="B1284" s="1">
        <v>1281</v>
      </c>
      <c r="C1284" s="1">
        <v>3</v>
      </c>
      <c r="D1284" s="1">
        <v>658000</v>
      </c>
      <c r="E1284" s="1" t="str">
        <f t="shared" si="81"/>
        <v/>
      </c>
      <c r="F1284" s="1">
        <v>1281</v>
      </c>
      <c r="G1284" s="1">
        <v>3</v>
      </c>
      <c r="H1284" s="1">
        <v>536000000</v>
      </c>
      <c r="I1284" s="1" t="str">
        <f t="shared" si="82"/>
        <v/>
      </c>
      <c r="J1284" t="str">
        <f t="shared" si="83"/>
        <v>OK</v>
      </c>
      <c r="K1284">
        <f t="shared" si="84"/>
        <v>1.2276119402985074E-3</v>
      </c>
      <c r="M1284" s="3" t="s">
        <v>1281</v>
      </c>
    </row>
    <row r="1285" spans="2:13" ht="17">
      <c r="B1285" s="1">
        <v>1282</v>
      </c>
      <c r="C1285" s="1">
        <v>6</v>
      </c>
      <c r="D1285" s="1">
        <v>799000</v>
      </c>
      <c r="E1285" s="1" t="str">
        <f t="shared" ref="E1285:E1348" si="85">IF(D1285&gt;$A$3, "T","")</f>
        <v/>
      </c>
      <c r="F1285" s="1">
        <v>1282</v>
      </c>
      <c r="G1285" s="1">
        <v>0</v>
      </c>
      <c r="H1285" s="1">
        <v>87564000000</v>
      </c>
      <c r="I1285" s="1" t="str">
        <f t="shared" ref="I1285:I1348" si="86">IF(H1285&gt;$A$3, "T","")</f>
        <v>T</v>
      </c>
      <c r="J1285" t="str">
        <f t="shared" ref="J1285:J1348" si="87">IF(OR(I1285="T",E1285="T"),"T",IF(C1285&lt;&gt;G1285,"DIF","OK"))</f>
        <v>T</v>
      </c>
      <c r="K1285">
        <f t="shared" si="84"/>
        <v>9.1247544653053763E-6</v>
      </c>
      <c r="M1285" s="3" t="s">
        <v>1282</v>
      </c>
    </row>
    <row r="1286" spans="2:13" ht="17">
      <c r="B1286" s="1">
        <v>1283</v>
      </c>
      <c r="C1286" s="1">
        <v>41583</v>
      </c>
      <c r="D1286" s="1">
        <v>268770000</v>
      </c>
      <c r="E1286" s="1" t="str">
        <f t="shared" si="85"/>
        <v/>
      </c>
      <c r="F1286" s="1">
        <v>1283</v>
      </c>
      <c r="G1286" s="1">
        <v>41583</v>
      </c>
      <c r="H1286" s="1">
        <v>952000000</v>
      </c>
      <c r="I1286" s="1" t="str">
        <f t="shared" si="86"/>
        <v/>
      </c>
      <c r="J1286" t="str">
        <f t="shared" si="87"/>
        <v>OK</v>
      </c>
      <c r="K1286">
        <f t="shared" si="84"/>
        <v>0.28232142857142856</v>
      </c>
      <c r="M1286" s="3" t="s">
        <v>1283</v>
      </c>
    </row>
    <row r="1287" spans="2:13" ht="17">
      <c r="B1287" s="1">
        <v>1284</v>
      </c>
      <c r="C1287" s="1">
        <v>179</v>
      </c>
      <c r="D1287" s="1">
        <v>5584000</v>
      </c>
      <c r="E1287" s="1" t="str">
        <f t="shared" si="85"/>
        <v/>
      </c>
      <c r="F1287" s="1">
        <v>1284</v>
      </c>
      <c r="G1287" s="1">
        <v>179</v>
      </c>
      <c r="H1287" s="1">
        <v>516000000</v>
      </c>
      <c r="I1287" s="1" t="str">
        <f t="shared" si="86"/>
        <v/>
      </c>
      <c r="J1287" t="str">
        <f t="shared" si="87"/>
        <v>OK</v>
      </c>
      <c r="K1287">
        <f t="shared" si="84"/>
        <v>1.082170542635659E-2</v>
      </c>
      <c r="M1287" s="3" t="s">
        <v>1284</v>
      </c>
    </row>
    <row r="1288" spans="2:13" ht="17">
      <c r="B1288" s="1">
        <v>1285</v>
      </c>
      <c r="C1288" s="1">
        <v>324130</v>
      </c>
      <c r="D1288" s="1">
        <v>2370223000</v>
      </c>
      <c r="E1288" s="1" t="str">
        <f t="shared" si="85"/>
        <v/>
      </c>
      <c r="F1288" s="1">
        <v>1285</v>
      </c>
      <c r="G1288" s="1">
        <v>324130</v>
      </c>
      <c r="H1288" s="1">
        <v>27580000000</v>
      </c>
      <c r="I1288" s="1" t="str">
        <f t="shared" si="86"/>
        <v/>
      </c>
      <c r="J1288" t="str">
        <f t="shared" si="87"/>
        <v>OK</v>
      </c>
      <c r="K1288">
        <f t="shared" si="84"/>
        <v>8.5939920232052214E-2</v>
      </c>
      <c r="M1288" s="3" t="s">
        <v>1285</v>
      </c>
    </row>
    <row r="1289" spans="2:13" ht="17">
      <c r="B1289" s="1">
        <v>1286</v>
      </c>
      <c r="C1289" s="1">
        <v>21</v>
      </c>
      <c r="D1289" s="1">
        <v>2250000</v>
      </c>
      <c r="E1289" s="1" t="str">
        <f t="shared" si="85"/>
        <v/>
      </c>
      <c r="F1289" s="1">
        <v>1286</v>
      </c>
      <c r="G1289" s="1">
        <v>21</v>
      </c>
      <c r="H1289" s="1">
        <v>492000000</v>
      </c>
      <c r="I1289" s="1" t="str">
        <f t="shared" si="86"/>
        <v/>
      </c>
      <c r="J1289" t="str">
        <f t="shared" si="87"/>
        <v>OK</v>
      </c>
      <c r="K1289">
        <f t="shared" si="84"/>
        <v>4.5731707317073168E-3</v>
      </c>
      <c r="M1289" s="3" t="s">
        <v>1286</v>
      </c>
    </row>
    <row r="1290" spans="2:13" ht="17">
      <c r="B1290" s="1">
        <v>1287</v>
      </c>
      <c r="C1290" s="1">
        <v>6</v>
      </c>
      <c r="D1290" s="1">
        <v>666000</v>
      </c>
      <c r="E1290" s="1" t="str">
        <f t="shared" si="85"/>
        <v/>
      </c>
      <c r="F1290" s="1">
        <v>1287</v>
      </c>
      <c r="G1290" s="1">
        <v>6</v>
      </c>
      <c r="H1290" s="1">
        <v>500000000</v>
      </c>
      <c r="I1290" s="1" t="str">
        <f t="shared" si="86"/>
        <v/>
      </c>
      <c r="J1290" t="str">
        <f t="shared" si="87"/>
        <v>OK</v>
      </c>
      <c r="K1290">
        <f t="shared" si="84"/>
        <v>1.3320000000000001E-3</v>
      </c>
      <c r="M1290" s="3" t="s">
        <v>1287</v>
      </c>
    </row>
    <row r="1291" spans="2:13" ht="17">
      <c r="B1291" s="1">
        <v>1288</v>
      </c>
      <c r="C1291" s="1">
        <v>4169196</v>
      </c>
      <c r="D1291" s="1">
        <v>6673242000</v>
      </c>
      <c r="E1291" s="1" t="str">
        <f t="shared" si="85"/>
        <v/>
      </c>
      <c r="F1291" s="1">
        <v>1288</v>
      </c>
      <c r="G1291" s="1">
        <v>4169196</v>
      </c>
      <c r="H1291" s="1">
        <v>18576000000</v>
      </c>
      <c r="I1291" s="1" t="str">
        <f t="shared" si="86"/>
        <v/>
      </c>
      <c r="J1291" t="str">
        <f t="shared" si="87"/>
        <v>OK</v>
      </c>
      <c r="K1291">
        <f t="shared" si="84"/>
        <v>0.35923998708010335</v>
      </c>
      <c r="M1291" s="3" t="s">
        <v>1288</v>
      </c>
    </row>
    <row r="1292" spans="2:13" ht="17">
      <c r="B1292" s="1">
        <v>1289</v>
      </c>
      <c r="C1292" s="1">
        <v>1399</v>
      </c>
      <c r="D1292" s="1">
        <v>26073000</v>
      </c>
      <c r="E1292" s="1" t="str">
        <f t="shared" si="85"/>
        <v/>
      </c>
      <c r="F1292" s="1">
        <v>1289</v>
      </c>
      <c r="G1292" s="1">
        <v>1399</v>
      </c>
      <c r="H1292" s="1">
        <v>512000000</v>
      </c>
      <c r="I1292" s="1" t="str">
        <f t="shared" si="86"/>
        <v/>
      </c>
      <c r="J1292" t="str">
        <f t="shared" si="87"/>
        <v>OK</v>
      </c>
      <c r="K1292">
        <f t="shared" si="84"/>
        <v>5.0923828125000001E-2</v>
      </c>
      <c r="M1292" s="3" t="s">
        <v>1289</v>
      </c>
    </row>
    <row r="1293" spans="2:13" ht="17">
      <c r="B1293" s="1">
        <v>1290</v>
      </c>
      <c r="C1293" s="1">
        <v>426</v>
      </c>
      <c r="D1293" s="1">
        <v>11895000</v>
      </c>
      <c r="E1293" s="1" t="str">
        <f t="shared" si="85"/>
        <v/>
      </c>
      <c r="F1293" s="1">
        <v>1290</v>
      </c>
      <c r="G1293" s="1">
        <v>426</v>
      </c>
      <c r="H1293" s="1">
        <v>1352000000</v>
      </c>
      <c r="I1293" s="1" t="str">
        <f t="shared" si="86"/>
        <v/>
      </c>
      <c r="J1293" t="str">
        <f t="shared" si="87"/>
        <v>OK</v>
      </c>
      <c r="K1293">
        <f t="shared" si="84"/>
        <v>8.7980769230769224E-3</v>
      </c>
      <c r="M1293" s="3" t="s">
        <v>1290</v>
      </c>
    </row>
    <row r="1294" spans="2:13" ht="17">
      <c r="B1294" s="1">
        <v>1291</v>
      </c>
      <c r="C1294" s="1">
        <v>1043041</v>
      </c>
      <c r="D1294" s="1">
        <v>2709538000</v>
      </c>
      <c r="E1294" s="1" t="str">
        <f t="shared" si="85"/>
        <v/>
      </c>
      <c r="F1294" s="1">
        <v>1291</v>
      </c>
      <c r="G1294" s="1">
        <v>0</v>
      </c>
      <c r="H1294" s="1">
        <v>96132000000</v>
      </c>
      <c r="I1294" s="1" t="str">
        <f t="shared" si="86"/>
        <v>T</v>
      </c>
      <c r="J1294" t="str">
        <f t="shared" si="87"/>
        <v>T</v>
      </c>
      <c r="K1294">
        <f t="shared" si="84"/>
        <v>2.8185598968085548E-2</v>
      </c>
      <c r="M1294" s="3" t="s">
        <v>1291</v>
      </c>
    </row>
    <row r="1295" spans="2:13" ht="17">
      <c r="B1295" s="1">
        <v>1292</v>
      </c>
      <c r="C1295" s="1">
        <v>24256</v>
      </c>
      <c r="D1295" s="1">
        <v>141806000</v>
      </c>
      <c r="E1295" s="1" t="str">
        <f t="shared" si="85"/>
        <v/>
      </c>
      <c r="F1295" s="1">
        <v>1292</v>
      </c>
      <c r="G1295" s="1">
        <v>24256</v>
      </c>
      <c r="H1295" s="1">
        <v>2104000000</v>
      </c>
      <c r="I1295" s="1" t="str">
        <f t="shared" si="86"/>
        <v/>
      </c>
      <c r="J1295" t="str">
        <f t="shared" si="87"/>
        <v>OK</v>
      </c>
      <c r="K1295">
        <f t="shared" si="84"/>
        <v>6.7398288973384027E-2</v>
      </c>
      <c r="M1295" s="3" t="s">
        <v>1292</v>
      </c>
    </row>
    <row r="1296" spans="2:13" ht="17">
      <c r="B1296" s="1">
        <v>1293</v>
      </c>
      <c r="C1296" s="1">
        <v>1718198</v>
      </c>
      <c r="D1296" s="1">
        <v>28257468000</v>
      </c>
      <c r="E1296" s="1" t="str">
        <f t="shared" si="85"/>
        <v/>
      </c>
      <c r="F1296" s="1">
        <v>1293</v>
      </c>
      <c r="G1296" s="1">
        <v>0</v>
      </c>
      <c r="H1296" s="1">
        <v>95652000000</v>
      </c>
      <c r="I1296" s="1" t="str">
        <f t="shared" si="86"/>
        <v>T</v>
      </c>
      <c r="J1296" t="str">
        <f t="shared" si="87"/>
        <v>T</v>
      </c>
      <c r="K1296">
        <f t="shared" si="84"/>
        <v>0.29541952076276501</v>
      </c>
      <c r="M1296" s="3" t="s">
        <v>1293</v>
      </c>
    </row>
    <row r="1297" spans="2:13" ht="17">
      <c r="B1297" s="1">
        <v>1294</v>
      </c>
      <c r="C1297" s="1">
        <v>1539328</v>
      </c>
      <c r="D1297" s="1">
        <v>28618152000</v>
      </c>
      <c r="E1297" s="1" t="str">
        <f t="shared" si="85"/>
        <v/>
      </c>
      <c r="F1297" s="1">
        <v>1294</v>
      </c>
      <c r="G1297" s="1">
        <v>248032</v>
      </c>
      <c r="H1297" s="1">
        <v>60048000000</v>
      </c>
      <c r="I1297" s="1" t="str">
        <f t="shared" si="86"/>
        <v>T</v>
      </c>
      <c r="J1297" t="str">
        <f t="shared" si="87"/>
        <v>T</v>
      </c>
      <c r="K1297">
        <f t="shared" si="84"/>
        <v>0.476587929656275</v>
      </c>
      <c r="M1297" s="3" t="s">
        <v>1294</v>
      </c>
    </row>
    <row r="1298" spans="2:13" ht="17">
      <c r="B1298" s="1">
        <v>1295</v>
      </c>
      <c r="C1298" s="1">
        <v>0</v>
      </c>
      <c r="D1298" s="1">
        <v>0</v>
      </c>
      <c r="E1298" s="1" t="str">
        <f t="shared" si="85"/>
        <v/>
      </c>
      <c r="F1298" s="1">
        <v>1295</v>
      </c>
      <c r="G1298" s="1">
        <v>0</v>
      </c>
      <c r="H1298" s="1">
        <v>0</v>
      </c>
      <c r="I1298" s="1" t="str">
        <f t="shared" si="86"/>
        <v/>
      </c>
      <c r="J1298" t="str">
        <f t="shared" si="87"/>
        <v>OK</v>
      </c>
      <c r="K1298" t="e">
        <f t="shared" si="84"/>
        <v>#DIV/0!</v>
      </c>
      <c r="M1298" s="3" t="s">
        <v>1295</v>
      </c>
    </row>
    <row r="1299" spans="2:13" ht="17">
      <c r="B1299" s="1">
        <v>1296</v>
      </c>
      <c r="C1299" s="1">
        <v>64</v>
      </c>
      <c r="D1299" s="1">
        <v>2820000</v>
      </c>
      <c r="E1299" s="1" t="str">
        <f t="shared" si="85"/>
        <v/>
      </c>
      <c r="F1299" s="1">
        <v>1296</v>
      </c>
      <c r="G1299" s="1">
        <v>64</v>
      </c>
      <c r="H1299" s="1">
        <v>512000000</v>
      </c>
      <c r="I1299" s="1" t="str">
        <f t="shared" si="86"/>
        <v/>
      </c>
      <c r="J1299" t="str">
        <f t="shared" si="87"/>
        <v>OK</v>
      </c>
      <c r="K1299">
        <f t="shared" si="84"/>
        <v>5.5078124999999997E-3</v>
      </c>
      <c r="M1299" s="3" t="s">
        <v>1296</v>
      </c>
    </row>
    <row r="1300" spans="2:13" ht="17">
      <c r="B1300" s="1">
        <v>1297</v>
      </c>
      <c r="C1300" s="1">
        <v>684</v>
      </c>
      <c r="D1300" s="1">
        <v>9051000</v>
      </c>
      <c r="E1300" s="1" t="str">
        <f t="shared" si="85"/>
        <v/>
      </c>
      <c r="F1300" s="1">
        <v>1297</v>
      </c>
      <c r="G1300" s="1">
        <v>684</v>
      </c>
      <c r="H1300" s="1">
        <v>572000000</v>
      </c>
      <c r="I1300" s="1" t="str">
        <f t="shared" si="86"/>
        <v/>
      </c>
      <c r="J1300" t="str">
        <f t="shared" si="87"/>
        <v>OK</v>
      </c>
      <c r="K1300">
        <f t="shared" si="84"/>
        <v>1.5823426573426575E-2</v>
      </c>
      <c r="M1300" s="3" t="s">
        <v>1297</v>
      </c>
    </row>
    <row r="1301" spans="2:13" ht="17">
      <c r="B1301" s="1">
        <v>1298</v>
      </c>
      <c r="C1301" s="1">
        <v>200991169</v>
      </c>
      <c r="D1301" s="1">
        <v>12034699000</v>
      </c>
      <c r="E1301" s="1" t="str">
        <f t="shared" si="85"/>
        <v/>
      </c>
      <c r="F1301" s="1">
        <v>1298</v>
      </c>
      <c r="G1301" s="1">
        <v>52573769</v>
      </c>
      <c r="H1301" s="1">
        <v>74624000000</v>
      </c>
      <c r="I1301" s="1" t="str">
        <f t="shared" si="86"/>
        <v>T</v>
      </c>
      <c r="J1301" t="str">
        <f t="shared" si="87"/>
        <v>T</v>
      </c>
      <c r="K1301">
        <f t="shared" si="84"/>
        <v>0.16127115941252143</v>
      </c>
      <c r="M1301" s="3" t="s">
        <v>1298</v>
      </c>
    </row>
    <row r="1302" spans="2:13" ht="17">
      <c r="B1302" s="1">
        <v>1299</v>
      </c>
      <c r="C1302" s="1">
        <v>51979765</v>
      </c>
      <c r="D1302" s="1">
        <v>6304703000</v>
      </c>
      <c r="E1302" s="1" t="str">
        <f t="shared" si="85"/>
        <v/>
      </c>
      <c r="F1302" s="1">
        <v>1299</v>
      </c>
      <c r="G1302" s="1">
        <v>51979765</v>
      </c>
      <c r="H1302" s="1">
        <v>14060000000</v>
      </c>
      <c r="I1302" s="1" t="str">
        <f t="shared" si="86"/>
        <v/>
      </c>
      <c r="J1302" t="str">
        <f t="shared" si="87"/>
        <v>OK</v>
      </c>
      <c r="K1302">
        <f t="shared" si="84"/>
        <v>0.44841415362731152</v>
      </c>
      <c r="M1302" s="3" t="s">
        <v>1299</v>
      </c>
    </row>
    <row r="1303" spans="2:13" ht="17">
      <c r="B1303" s="1">
        <v>1300</v>
      </c>
      <c r="C1303" s="1">
        <v>10089284</v>
      </c>
      <c r="D1303" s="1">
        <v>5446844000</v>
      </c>
      <c r="E1303" s="1" t="str">
        <f t="shared" si="85"/>
        <v/>
      </c>
      <c r="F1303" s="1">
        <v>1300</v>
      </c>
      <c r="G1303" s="1">
        <v>0</v>
      </c>
      <c r="H1303" s="1">
        <v>0</v>
      </c>
      <c r="I1303" s="1" t="str">
        <f t="shared" si="86"/>
        <v/>
      </c>
      <c r="J1303" t="str">
        <f t="shared" si="87"/>
        <v>DIF</v>
      </c>
      <c r="K1303" t="e">
        <f t="shared" si="84"/>
        <v>#DIV/0!</v>
      </c>
      <c r="M1303" s="3" t="s">
        <v>1300</v>
      </c>
    </row>
    <row r="1304" spans="2:13" ht="17">
      <c r="B1304" s="1">
        <v>1301</v>
      </c>
      <c r="C1304" s="1">
        <v>191742</v>
      </c>
      <c r="D1304" s="1">
        <v>469730000</v>
      </c>
      <c r="E1304" s="1" t="str">
        <f t="shared" si="85"/>
        <v/>
      </c>
      <c r="F1304" s="1">
        <v>1301</v>
      </c>
      <c r="G1304" s="1">
        <v>191742</v>
      </c>
      <c r="H1304" s="1">
        <v>1080000000</v>
      </c>
      <c r="I1304" s="1" t="str">
        <f t="shared" si="86"/>
        <v/>
      </c>
      <c r="J1304" t="str">
        <f t="shared" si="87"/>
        <v>OK</v>
      </c>
      <c r="K1304">
        <f t="shared" si="84"/>
        <v>0.4349351851851852</v>
      </c>
      <c r="M1304" s="3" t="s">
        <v>1301</v>
      </c>
    </row>
    <row r="1305" spans="2:13" ht="17">
      <c r="B1305" s="1">
        <v>1302</v>
      </c>
      <c r="C1305" s="1">
        <v>63316</v>
      </c>
      <c r="D1305" s="1">
        <v>888626000</v>
      </c>
      <c r="E1305" s="1" t="str">
        <f t="shared" si="85"/>
        <v/>
      </c>
      <c r="F1305" s="1">
        <v>1302</v>
      </c>
      <c r="G1305" s="1">
        <v>63316</v>
      </c>
      <c r="H1305" s="1">
        <v>6264000000</v>
      </c>
      <c r="I1305" s="1" t="str">
        <f t="shared" si="86"/>
        <v/>
      </c>
      <c r="J1305" t="str">
        <f t="shared" si="87"/>
        <v>OK</v>
      </c>
      <c r="K1305">
        <f t="shared" si="84"/>
        <v>0.14186238825031927</v>
      </c>
      <c r="M1305" s="3" t="s">
        <v>1302</v>
      </c>
    </row>
    <row r="1306" spans="2:13" ht="17">
      <c r="B1306" s="1">
        <v>1303</v>
      </c>
      <c r="C1306" s="1">
        <v>680</v>
      </c>
      <c r="D1306" s="1">
        <v>28986000</v>
      </c>
      <c r="E1306" s="1" t="str">
        <f t="shared" si="85"/>
        <v/>
      </c>
      <c r="F1306" s="1">
        <v>1303</v>
      </c>
      <c r="G1306" s="1">
        <v>680</v>
      </c>
      <c r="H1306" s="1">
        <v>668000000</v>
      </c>
      <c r="I1306" s="1" t="str">
        <f t="shared" si="86"/>
        <v/>
      </c>
      <c r="J1306" t="str">
        <f t="shared" si="87"/>
        <v>OK</v>
      </c>
      <c r="K1306">
        <f t="shared" si="84"/>
        <v>4.3392215568862275E-2</v>
      </c>
      <c r="M1306" s="3" t="s">
        <v>1303</v>
      </c>
    </row>
    <row r="1307" spans="2:13" ht="17">
      <c r="B1307" s="1">
        <v>1304</v>
      </c>
      <c r="C1307" s="1">
        <v>39474961</v>
      </c>
      <c r="D1307" s="1">
        <v>3595333000</v>
      </c>
      <c r="E1307" s="1" t="str">
        <f t="shared" si="85"/>
        <v/>
      </c>
      <c r="F1307" s="1">
        <v>1304</v>
      </c>
      <c r="G1307" s="1">
        <v>0</v>
      </c>
      <c r="H1307" s="1">
        <v>60200000000</v>
      </c>
      <c r="I1307" s="1" t="str">
        <f t="shared" si="86"/>
        <v>T</v>
      </c>
      <c r="J1307" t="str">
        <f t="shared" si="87"/>
        <v>T</v>
      </c>
      <c r="K1307">
        <f t="shared" si="84"/>
        <v>5.9723139534883722E-2</v>
      </c>
      <c r="M1307" s="3" t="s">
        <v>1304</v>
      </c>
    </row>
    <row r="1308" spans="2:13" ht="17">
      <c r="B1308" s="1">
        <v>1305</v>
      </c>
      <c r="C1308" s="1">
        <v>7259361</v>
      </c>
      <c r="D1308" s="1">
        <v>6238851000</v>
      </c>
      <c r="E1308" s="1" t="str">
        <f t="shared" si="85"/>
        <v/>
      </c>
      <c r="F1308" s="1">
        <v>1305</v>
      </c>
      <c r="G1308" s="1">
        <v>0</v>
      </c>
      <c r="H1308" s="1">
        <v>0</v>
      </c>
      <c r="I1308" s="1" t="str">
        <f t="shared" si="86"/>
        <v/>
      </c>
      <c r="J1308" t="str">
        <f t="shared" si="87"/>
        <v>DIF</v>
      </c>
      <c r="K1308" t="e">
        <f t="shared" si="84"/>
        <v>#DIV/0!</v>
      </c>
      <c r="M1308" s="3" t="s">
        <v>1305</v>
      </c>
    </row>
    <row r="1309" spans="2:13" ht="17">
      <c r="B1309" s="1">
        <v>1306</v>
      </c>
      <c r="C1309" s="1">
        <v>27277282</v>
      </c>
      <c r="D1309" s="1">
        <v>91254272000</v>
      </c>
      <c r="E1309" s="1" t="str">
        <f t="shared" si="85"/>
        <v>T</v>
      </c>
      <c r="F1309" s="1">
        <v>1306</v>
      </c>
      <c r="G1309" s="1">
        <v>0</v>
      </c>
      <c r="H1309" s="1">
        <v>0</v>
      </c>
      <c r="I1309" s="1" t="str">
        <f t="shared" si="86"/>
        <v/>
      </c>
      <c r="J1309" t="str">
        <f t="shared" si="87"/>
        <v>T</v>
      </c>
      <c r="K1309" t="e">
        <f t="shared" si="84"/>
        <v>#DIV/0!</v>
      </c>
      <c r="M1309" s="3" t="s">
        <v>1306</v>
      </c>
    </row>
    <row r="1310" spans="2:13" ht="17">
      <c r="B1310" s="1">
        <v>1307</v>
      </c>
      <c r="C1310" s="1">
        <v>134374832</v>
      </c>
      <c r="D1310" s="1">
        <v>96756291000</v>
      </c>
      <c r="E1310" s="1" t="str">
        <f t="shared" si="85"/>
        <v>T</v>
      </c>
      <c r="F1310" s="1">
        <v>1307</v>
      </c>
      <c r="G1310" s="1">
        <v>2100383</v>
      </c>
      <c r="H1310" s="1">
        <v>60028000000</v>
      </c>
      <c r="I1310" s="1" t="str">
        <f t="shared" si="86"/>
        <v>T</v>
      </c>
      <c r="J1310" t="str">
        <f t="shared" si="87"/>
        <v>T</v>
      </c>
      <c r="K1310">
        <f t="shared" si="84"/>
        <v>1.6118526520956886</v>
      </c>
      <c r="M1310" s="3" t="s">
        <v>1307</v>
      </c>
    </row>
    <row r="1311" spans="2:13" ht="17">
      <c r="B1311" s="1">
        <v>1308</v>
      </c>
      <c r="C1311" s="1">
        <v>0</v>
      </c>
      <c r="D1311" s="1">
        <v>0</v>
      </c>
      <c r="E1311" s="1" t="str">
        <f t="shared" si="85"/>
        <v/>
      </c>
      <c r="F1311" s="1">
        <v>1308</v>
      </c>
      <c r="G1311" s="1">
        <v>0</v>
      </c>
      <c r="H1311" s="1">
        <v>0</v>
      </c>
      <c r="I1311" s="1" t="str">
        <f t="shared" si="86"/>
        <v/>
      </c>
      <c r="J1311" t="str">
        <f t="shared" si="87"/>
        <v>OK</v>
      </c>
      <c r="K1311" t="e">
        <f t="shared" si="84"/>
        <v>#DIV/0!</v>
      </c>
      <c r="M1311" s="3" t="s">
        <v>1308</v>
      </c>
    </row>
    <row r="1312" spans="2:13" ht="17">
      <c r="B1312" s="1">
        <v>1309</v>
      </c>
      <c r="C1312" s="1">
        <v>15285</v>
      </c>
      <c r="D1312" s="1">
        <v>494075000</v>
      </c>
      <c r="E1312" s="1" t="str">
        <f t="shared" si="85"/>
        <v/>
      </c>
      <c r="F1312" s="1">
        <v>1309</v>
      </c>
      <c r="G1312" s="1">
        <v>15285</v>
      </c>
      <c r="H1312" s="1">
        <v>5200000000</v>
      </c>
      <c r="I1312" s="1" t="str">
        <f t="shared" si="86"/>
        <v/>
      </c>
      <c r="J1312" t="str">
        <f t="shared" si="87"/>
        <v>OK</v>
      </c>
      <c r="K1312">
        <f t="shared" si="84"/>
        <v>9.501442307692308E-2</v>
      </c>
      <c r="M1312" s="3" t="s">
        <v>1309</v>
      </c>
    </row>
    <row r="1313" spans="2:13" ht="17">
      <c r="B1313" s="1">
        <v>1310</v>
      </c>
      <c r="C1313" s="1">
        <v>12544</v>
      </c>
      <c r="D1313" s="1">
        <v>416327000</v>
      </c>
      <c r="E1313" s="1" t="str">
        <f t="shared" si="85"/>
        <v/>
      </c>
      <c r="F1313" s="1">
        <v>1310</v>
      </c>
      <c r="G1313" s="1">
        <v>12544</v>
      </c>
      <c r="H1313" s="1">
        <v>896000000</v>
      </c>
      <c r="I1313" s="1" t="str">
        <f t="shared" si="86"/>
        <v/>
      </c>
      <c r="J1313" t="str">
        <f t="shared" si="87"/>
        <v>OK</v>
      </c>
      <c r="K1313">
        <f t="shared" si="84"/>
        <v>0.46465066964285712</v>
      </c>
      <c r="M1313" s="3" t="s">
        <v>1310</v>
      </c>
    </row>
    <row r="1314" spans="2:13" ht="17">
      <c r="B1314" s="1">
        <v>1311</v>
      </c>
      <c r="C1314" s="1">
        <v>7712</v>
      </c>
      <c r="D1314" s="1">
        <v>250518000</v>
      </c>
      <c r="E1314" s="1" t="str">
        <f t="shared" si="85"/>
        <v/>
      </c>
      <c r="F1314" s="1">
        <v>1311</v>
      </c>
      <c r="G1314" s="1">
        <v>7712</v>
      </c>
      <c r="H1314" s="1">
        <v>6836000000</v>
      </c>
      <c r="I1314" s="1" t="str">
        <f t="shared" si="86"/>
        <v/>
      </c>
      <c r="J1314" t="str">
        <f t="shared" si="87"/>
        <v>OK</v>
      </c>
      <c r="K1314">
        <f t="shared" si="84"/>
        <v>3.6646869514335871E-2</v>
      </c>
      <c r="M1314" s="3" t="s">
        <v>1311</v>
      </c>
    </row>
    <row r="1315" spans="2:13" ht="17">
      <c r="B1315" s="1">
        <v>1312</v>
      </c>
      <c r="C1315" s="1">
        <v>44797</v>
      </c>
      <c r="D1315" s="1">
        <v>729014000</v>
      </c>
      <c r="E1315" s="1" t="str">
        <f t="shared" si="85"/>
        <v/>
      </c>
      <c r="F1315" s="1">
        <v>1312</v>
      </c>
      <c r="G1315" s="1">
        <v>44797</v>
      </c>
      <c r="H1315" s="1">
        <v>1624000000</v>
      </c>
      <c r="I1315" s="1" t="str">
        <f t="shared" si="86"/>
        <v/>
      </c>
      <c r="J1315" t="str">
        <f t="shared" si="87"/>
        <v>OK</v>
      </c>
      <c r="K1315">
        <f t="shared" si="84"/>
        <v>0.44890024630541869</v>
      </c>
      <c r="M1315" s="3" t="s">
        <v>1312</v>
      </c>
    </row>
    <row r="1316" spans="2:13" ht="17">
      <c r="B1316" s="1">
        <v>1313</v>
      </c>
      <c r="C1316" s="1">
        <v>2395</v>
      </c>
      <c r="D1316" s="1">
        <v>123493000</v>
      </c>
      <c r="E1316" s="1" t="str">
        <f t="shared" si="85"/>
        <v/>
      </c>
      <c r="F1316" s="1">
        <v>1313</v>
      </c>
      <c r="G1316" s="1">
        <v>0</v>
      </c>
      <c r="H1316" s="1">
        <v>96280000000</v>
      </c>
      <c r="I1316" s="1" t="str">
        <f t="shared" si="86"/>
        <v>T</v>
      </c>
      <c r="J1316" t="str">
        <f t="shared" si="87"/>
        <v>T</v>
      </c>
      <c r="K1316">
        <f t="shared" si="84"/>
        <v>1.2826443705857915E-3</v>
      </c>
      <c r="M1316" s="3" t="s">
        <v>1313</v>
      </c>
    </row>
    <row r="1317" spans="2:13" ht="17">
      <c r="B1317" s="1">
        <v>1314</v>
      </c>
      <c r="C1317" s="1">
        <v>190</v>
      </c>
      <c r="D1317" s="1">
        <v>9952000</v>
      </c>
      <c r="E1317" s="1" t="str">
        <f t="shared" si="85"/>
        <v/>
      </c>
      <c r="F1317" s="1">
        <v>1314</v>
      </c>
      <c r="G1317" s="1">
        <v>190</v>
      </c>
      <c r="H1317" s="1">
        <v>2072000000</v>
      </c>
      <c r="I1317" s="1" t="str">
        <f t="shared" si="86"/>
        <v/>
      </c>
      <c r="J1317" t="str">
        <f t="shared" si="87"/>
        <v>OK</v>
      </c>
      <c r="K1317">
        <f t="shared" si="84"/>
        <v>4.8030888030888034E-3</v>
      </c>
      <c r="M1317" s="3" t="s">
        <v>1314</v>
      </c>
    </row>
    <row r="1318" spans="2:13" ht="17">
      <c r="B1318" s="1">
        <v>1315</v>
      </c>
      <c r="C1318" s="1">
        <v>10</v>
      </c>
      <c r="D1318" s="1">
        <v>1433000</v>
      </c>
      <c r="E1318" s="1" t="str">
        <f t="shared" si="85"/>
        <v/>
      </c>
      <c r="F1318" s="1">
        <v>1315</v>
      </c>
      <c r="G1318" s="1">
        <v>0</v>
      </c>
      <c r="H1318" s="1">
        <v>87564000000</v>
      </c>
      <c r="I1318" s="1" t="str">
        <f t="shared" si="86"/>
        <v>T</v>
      </c>
      <c r="J1318" t="str">
        <f t="shared" si="87"/>
        <v>T</v>
      </c>
      <c r="K1318">
        <f t="shared" si="84"/>
        <v>1.6365172902105888E-5</v>
      </c>
      <c r="M1318" s="3" t="s">
        <v>1315</v>
      </c>
    </row>
    <row r="1319" spans="2:13" ht="17">
      <c r="B1319" s="1">
        <v>1316</v>
      </c>
      <c r="C1319" s="1">
        <v>1869</v>
      </c>
      <c r="D1319" s="1">
        <v>94280000</v>
      </c>
      <c r="E1319" s="1" t="str">
        <f t="shared" si="85"/>
        <v/>
      </c>
      <c r="F1319" s="1">
        <v>1316</v>
      </c>
      <c r="G1319" s="1">
        <v>1869</v>
      </c>
      <c r="H1319" s="1">
        <v>2472000000</v>
      </c>
      <c r="I1319" s="1" t="str">
        <f t="shared" si="86"/>
        <v/>
      </c>
      <c r="J1319" t="str">
        <f t="shared" si="87"/>
        <v>OK</v>
      </c>
      <c r="K1319">
        <f t="shared" si="84"/>
        <v>3.8139158576051782E-2</v>
      </c>
      <c r="M1319" s="3" t="s">
        <v>1316</v>
      </c>
    </row>
    <row r="1320" spans="2:13" ht="17">
      <c r="B1320" s="1">
        <v>1317</v>
      </c>
      <c r="C1320" s="1">
        <v>25</v>
      </c>
      <c r="D1320" s="1">
        <v>2516000</v>
      </c>
      <c r="E1320" s="1" t="str">
        <f t="shared" si="85"/>
        <v/>
      </c>
      <c r="F1320" s="1">
        <v>1317</v>
      </c>
      <c r="G1320" s="1">
        <v>25</v>
      </c>
      <c r="H1320" s="1">
        <v>544000000</v>
      </c>
      <c r="I1320" s="1" t="str">
        <f t="shared" si="86"/>
        <v/>
      </c>
      <c r="J1320" t="str">
        <f t="shared" si="87"/>
        <v>OK</v>
      </c>
      <c r="K1320">
        <f t="shared" si="84"/>
        <v>4.6249999999999998E-3</v>
      </c>
      <c r="M1320" s="3" t="s">
        <v>1317</v>
      </c>
    </row>
    <row r="1321" spans="2:13" ht="17">
      <c r="B1321" s="1">
        <v>1318</v>
      </c>
      <c r="C1321" s="1">
        <v>8</v>
      </c>
      <c r="D1321" s="1">
        <v>853000</v>
      </c>
      <c r="E1321" s="1" t="str">
        <f t="shared" si="85"/>
        <v/>
      </c>
      <c r="F1321" s="1">
        <v>1318</v>
      </c>
      <c r="G1321" s="1">
        <v>8</v>
      </c>
      <c r="H1321" s="1">
        <v>536000000</v>
      </c>
      <c r="I1321" s="1" t="str">
        <f t="shared" si="86"/>
        <v/>
      </c>
      <c r="J1321" t="str">
        <f t="shared" si="87"/>
        <v>OK</v>
      </c>
      <c r="K1321">
        <f t="shared" si="84"/>
        <v>1.5914179104477612E-3</v>
      </c>
      <c r="M1321" s="3" t="s">
        <v>1318</v>
      </c>
    </row>
    <row r="1322" spans="2:13" ht="17">
      <c r="B1322" s="1">
        <v>1319</v>
      </c>
      <c r="C1322" s="1">
        <v>28</v>
      </c>
      <c r="D1322" s="1">
        <v>2133000</v>
      </c>
      <c r="E1322" s="1" t="str">
        <f t="shared" si="85"/>
        <v/>
      </c>
      <c r="F1322" s="1">
        <v>1319</v>
      </c>
      <c r="G1322" s="1">
        <v>28</v>
      </c>
      <c r="H1322" s="1">
        <v>560000000</v>
      </c>
      <c r="I1322" s="1" t="str">
        <f t="shared" si="86"/>
        <v/>
      </c>
      <c r="J1322" t="str">
        <f t="shared" si="87"/>
        <v>OK</v>
      </c>
      <c r="K1322">
        <f t="shared" si="84"/>
        <v>3.8089285714285716E-3</v>
      </c>
      <c r="M1322" s="3" t="s">
        <v>1319</v>
      </c>
    </row>
    <row r="1323" spans="2:13" ht="17">
      <c r="B1323" s="1">
        <v>1320</v>
      </c>
      <c r="C1323" s="1">
        <v>746</v>
      </c>
      <c r="D1323" s="1">
        <v>42685000</v>
      </c>
      <c r="E1323" s="1" t="str">
        <f t="shared" si="85"/>
        <v/>
      </c>
      <c r="F1323" s="1">
        <v>1320</v>
      </c>
      <c r="G1323" s="1">
        <v>746</v>
      </c>
      <c r="H1323" s="1">
        <v>1596000000</v>
      </c>
      <c r="I1323" s="1" t="str">
        <f t="shared" si="86"/>
        <v/>
      </c>
      <c r="J1323" t="str">
        <f t="shared" si="87"/>
        <v>OK</v>
      </c>
      <c r="K1323">
        <f t="shared" si="84"/>
        <v>2.6744987468671679E-2</v>
      </c>
      <c r="M1323" s="3" t="s">
        <v>1320</v>
      </c>
    </row>
    <row r="1324" spans="2:13" ht="17">
      <c r="B1324" s="1">
        <v>1321</v>
      </c>
      <c r="C1324" s="1">
        <v>667740</v>
      </c>
      <c r="D1324" s="1">
        <v>3569744000</v>
      </c>
      <c r="E1324" s="1" t="str">
        <f t="shared" si="85"/>
        <v/>
      </c>
      <c r="F1324" s="1">
        <v>1321</v>
      </c>
      <c r="G1324" s="1">
        <v>667740</v>
      </c>
      <c r="H1324" s="1">
        <v>40808000000</v>
      </c>
      <c r="I1324" s="1" t="str">
        <f t="shared" si="86"/>
        <v/>
      </c>
      <c r="J1324" t="str">
        <f t="shared" si="87"/>
        <v>OK</v>
      </c>
      <c r="K1324">
        <f t="shared" si="84"/>
        <v>8.7476573220937076E-2</v>
      </c>
      <c r="M1324" s="3" t="s">
        <v>1321</v>
      </c>
    </row>
    <row r="1325" spans="2:13" ht="17">
      <c r="B1325" s="1">
        <v>1322</v>
      </c>
      <c r="C1325" s="1">
        <v>41310</v>
      </c>
      <c r="D1325" s="1">
        <v>709928000</v>
      </c>
      <c r="E1325" s="1" t="str">
        <f t="shared" si="85"/>
        <v/>
      </c>
      <c r="F1325" s="1">
        <v>1322</v>
      </c>
      <c r="G1325" s="1">
        <v>41310</v>
      </c>
      <c r="H1325" s="1">
        <v>10584000000</v>
      </c>
      <c r="I1325" s="1" t="str">
        <f t="shared" si="86"/>
        <v/>
      </c>
      <c r="J1325" t="str">
        <f t="shared" si="87"/>
        <v>OK</v>
      </c>
      <c r="K1325">
        <f t="shared" si="84"/>
        <v>6.7075585789871509E-2</v>
      </c>
      <c r="M1325" s="3" t="s">
        <v>1322</v>
      </c>
    </row>
    <row r="1326" spans="2:13" ht="17">
      <c r="B1326" s="1">
        <v>1323</v>
      </c>
      <c r="C1326" s="1">
        <v>3305</v>
      </c>
      <c r="D1326" s="1">
        <v>112844000</v>
      </c>
      <c r="E1326" s="1" t="str">
        <f t="shared" si="85"/>
        <v/>
      </c>
      <c r="F1326" s="1">
        <v>1323</v>
      </c>
      <c r="G1326" s="1">
        <v>3305</v>
      </c>
      <c r="H1326" s="1">
        <v>2792000000</v>
      </c>
      <c r="I1326" s="1" t="str">
        <f t="shared" si="86"/>
        <v/>
      </c>
      <c r="J1326" t="str">
        <f t="shared" si="87"/>
        <v>OK</v>
      </c>
      <c r="K1326">
        <f t="shared" si="84"/>
        <v>4.0416905444126072E-2</v>
      </c>
      <c r="M1326" s="3" t="s">
        <v>1323</v>
      </c>
    </row>
    <row r="1327" spans="2:13" ht="17">
      <c r="B1327" s="1">
        <v>1324</v>
      </c>
      <c r="C1327" s="1">
        <v>2662</v>
      </c>
      <c r="D1327" s="1">
        <v>110844000</v>
      </c>
      <c r="E1327" s="1" t="str">
        <f t="shared" si="85"/>
        <v/>
      </c>
      <c r="F1327" s="1">
        <v>1324</v>
      </c>
      <c r="G1327" s="1">
        <v>2662</v>
      </c>
      <c r="H1327" s="1">
        <v>2064000000</v>
      </c>
      <c r="I1327" s="1" t="str">
        <f t="shared" si="86"/>
        <v/>
      </c>
      <c r="J1327" t="str">
        <f t="shared" si="87"/>
        <v>OK</v>
      </c>
      <c r="K1327">
        <f t="shared" si="84"/>
        <v>5.3703488372093024E-2</v>
      </c>
      <c r="M1327" s="3" t="s">
        <v>1324</v>
      </c>
    </row>
    <row r="1328" spans="2:13" ht="17">
      <c r="B1328" s="1">
        <v>1325</v>
      </c>
      <c r="C1328" s="1">
        <v>6</v>
      </c>
      <c r="D1328" s="1">
        <v>931000</v>
      </c>
      <c r="E1328" s="1" t="str">
        <f t="shared" si="85"/>
        <v/>
      </c>
      <c r="F1328" s="1">
        <v>1325</v>
      </c>
      <c r="G1328" s="1">
        <v>0</v>
      </c>
      <c r="H1328" s="1">
        <v>87544000000</v>
      </c>
      <c r="I1328" s="1" t="str">
        <f t="shared" si="86"/>
        <v>T</v>
      </c>
      <c r="J1328" t="str">
        <f t="shared" si="87"/>
        <v>T</v>
      </c>
      <c r="K1328">
        <f t="shared" si="84"/>
        <v>1.0634652289134607E-5</v>
      </c>
      <c r="M1328" s="3" t="s">
        <v>1325</v>
      </c>
    </row>
    <row r="1329" spans="2:13" ht="17">
      <c r="B1329" s="1">
        <v>1326</v>
      </c>
      <c r="C1329" s="1">
        <v>843</v>
      </c>
      <c r="D1329" s="1">
        <v>32786000</v>
      </c>
      <c r="E1329" s="1" t="str">
        <f t="shared" si="85"/>
        <v/>
      </c>
      <c r="F1329" s="1">
        <v>1326</v>
      </c>
      <c r="G1329" s="1">
        <v>843</v>
      </c>
      <c r="H1329" s="1">
        <v>540000000</v>
      </c>
      <c r="I1329" s="1" t="str">
        <f t="shared" si="86"/>
        <v/>
      </c>
      <c r="J1329" t="str">
        <f t="shared" si="87"/>
        <v>OK</v>
      </c>
      <c r="K1329">
        <f t="shared" si="84"/>
        <v>6.0714814814814812E-2</v>
      </c>
      <c r="M1329" s="3" t="s">
        <v>1326</v>
      </c>
    </row>
    <row r="1330" spans="2:13" ht="17">
      <c r="B1330" s="1">
        <v>1327</v>
      </c>
      <c r="C1330" s="1">
        <v>841</v>
      </c>
      <c r="D1330" s="1">
        <v>34788000</v>
      </c>
      <c r="E1330" s="1" t="str">
        <f t="shared" si="85"/>
        <v/>
      </c>
      <c r="F1330" s="1">
        <v>1327</v>
      </c>
      <c r="G1330" s="1">
        <v>841</v>
      </c>
      <c r="H1330" s="1">
        <v>788000000</v>
      </c>
      <c r="I1330" s="1" t="str">
        <f t="shared" si="86"/>
        <v/>
      </c>
      <c r="J1330" t="str">
        <f t="shared" si="87"/>
        <v>OK</v>
      </c>
      <c r="K1330">
        <f t="shared" si="84"/>
        <v>4.414720812182741E-2</v>
      </c>
      <c r="M1330" s="3" t="s">
        <v>1327</v>
      </c>
    </row>
    <row r="1331" spans="2:13" ht="17">
      <c r="B1331" s="1">
        <v>1328</v>
      </c>
      <c r="C1331" s="1">
        <v>520</v>
      </c>
      <c r="D1331" s="1">
        <v>79207000</v>
      </c>
      <c r="E1331" s="1" t="str">
        <f t="shared" si="85"/>
        <v/>
      </c>
      <c r="F1331" s="1">
        <v>1328</v>
      </c>
      <c r="G1331" s="1">
        <v>520</v>
      </c>
      <c r="H1331" s="1">
        <v>932000000</v>
      </c>
      <c r="I1331" s="1" t="str">
        <f t="shared" si="86"/>
        <v/>
      </c>
      <c r="J1331" t="str">
        <f t="shared" si="87"/>
        <v>OK</v>
      </c>
      <c r="K1331">
        <f t="shared" si="84"/>
        <v>8.4986051502145929E-2</v>
      </c>
      <c r="M1331" s="3" t="s">
        <v>1328</v>
      </c>
    </row>
    <row r="1332" spans="2:13" ht="17">
      <c r="B1332" s="1">
        <v>1329</v>
      </c>
      <c r="C1332" s="1">
        <v>1290794</v>
      </c>
      <c r="D1332" s="1">
        <v>60011564000</v>
      </c>
      <c r="E1332" s="1" t="str">
        <f t="shared" si="85"/>
        <v>T</v>
      </c>
      <c r="F1332" s="1">
        <v>1329</v>
      </c>
      <c r="G1332" s="1">
        <v>0</v>
      </c>
      <c r="H1332" s="1">
        <v>85060000000</v>
      </c>
      <c r="I1332" s="1" t="str">
        <f t="shared" si="86"/>
        <v>T</v>
      </c>
      <c r="J1332" t="str">
        <f t="shared" si="87"/>
        <v>T</v>
      </c>
      <c r="K1332">
        <f t="shared" si="84"/>
        <v>0.70552038561015751</v>
      </c>
      <c r="M1332" s="3" t="s">
        <v>1329</v>
      </c>
    </row>
    <row r="1333" spans="2:13" ht="17">
      <c r="B1333" s="1">
        <v>1330</v>
      </c>
      <c r="C1333" s="1">
        <v>446067</v>
      </c>
      <c r="D1333" s="1">
        <v>27877914000</v>
      </c>
      <c r="E1333" s="1" t="str">
        <f t="shared" si="85"/>
        <v/>
      </c>
      <c r="F1333" s="1">
        <v>1330</v>
      </c>
      <c r="G1333" s="1">
        <v>0</v>
      </c>
      <c r="H1333" s="1">
        <v>84980000000</v>
      </c>
      <c r="I1333" s="1" t="str">
        <f t="shared" si="86"/>
        <v>T</v>
      </c>
      <c r="J1333" t="str">
        <f t="shared" si="87"/>
        <v>T</v>
      </c>
      <c r="K1333">
        <f t="shared" si="84"/>
        <v>0.32805264768180747</v>
      </c>
      <c r="M1333" s="3" t="s">
        <v>1330</v>
      </c>
    </row>
    <row r="1334" spans="2:13" ht="17">
      <c r="B1334" s="1">
        <v>1331</v>
      </c>
      <c r="C1334" s="1">
        <v>7592</v>
      </c>
      <c r="D1334" s="1">
        <v>220441000</v>
      </c>
      <c r="E1334" s="1" t="str">
        <f t="shared" si="85"/>
        <v/>
      </c>
      <c r="F1334" s="1">
        <v>1331</v>
      </c>
      <c r="G1334" s="1">
        <v>7592</v>
      </c>
      <c r="H1334" s="1">
        <v>660000000</v>
      </c>
      <c r="I1334" s="1" t="str">
        <f t="shared" si="86"/>
        <v/>
      </c>
      <c r="J1334" t="str">
        <f t="shared" si="87"/>
        <v>OK</v>
      </c>
      <c r="K1334">
        <f t="shared" si="84"/>
        <v>0.33400151515151516</v>
      </c>
      <c r="M1334" s="3" t="s">
        <v>1331</v>
      </c>
    </row>
    <row r="1335" spans="2:13" ht="17">
      <c r="B1335" s="1">
        <v>1332</v>
      </c>
      <c r="C1335" s="1">
        <v>5337</v>
      </c>
      <c r="D1335" s="1">
        <v>107102000</v>
      </c>
      <c r="E1335" s="1" t="str">
        <f t="shared" si="85"/>
        <v/>
      </c>
      <c r="F1335" s="1">
        <v>1332</v>
      </c>
      <c r="G1335" s="1">
        <v>5337</v>
      </c>
      <c r="H1335" s="1">
        <v>692000000</v>
      </c>
      <c r="I1335" s="1" t="str">
        <f t="shared" si="86"/>
        <v/>
      </c>
      <c r="J1335" t="str">
        <f t="shared" si="87"/>
        <v>OK</v>
      </c>
      <c r="K1335">
        <f t="shared" si="84"/>
        <v>0.15477167630057803</v>
      </c>
      <c r="M1335" s="3" t="s">
        <v>1332</v>
      </c>
    </row>
    <row r="1336" spans="2:13" ht="17">
      <c r="B1336" s="1">
        <v>1333</v>
      </c>
      <c r="C1336" s="1">
        <v>27950</v>
      </c>
      <c r="D1336" s="1">
        <v>417035000</v>
      </c>
      <c r="E1336" s="1" t="str">
        <f t="shared" si="85"/>
        <v/>
      </c>
      <c r="F1336" s="1">
        <v>1333</v>
      </c>
      <c r="G1336" s="1">
        <v>27950</v>
      </c>
      <c r="H1336" s="1">
        <v>1596000000</v>
      </c>
      <c r="I1336" s="1" t="str">
        <f t="shared" si="86"/>
        <v/>
      </c>
      <c r="J1336" t="str">
        <f t="shared" si="87"/>
        <v>OK</v>
      </c>
      <c r="K1336">
        <f t="shared" si="84"/>
        <v>0.26130012531328323</v>
      </c>
      <c r="M1336" s="3" t="s">
        <v>1333</v>
      </c>
    </row>
    <row r="1337" spans="2:13" ht="17">
      <c r="B1337" s="1">
        <v>1334</v>
      </c>
      <c r="C1337" s="1">
        <v>11847</v>
      </c>
      <c r="D1337" s="1">
        <v>132995000</v>
      </c>
      <c r="E1337" s="1" t="str">
        <f t="shared" si="85"/>
        <v/>
      </c>
      <c r="F1337" s="1">
        <v>1334</v>
      </c>
      <c r="G1337" s="1">
        <v>11847</v>
      </c>
      <c r="H1337" s="1">
        <v>884000000</v>
      </c>
      <c r="I1337" s="1" t="str">
        <f t="shared" si="86"/>
        <v/>
      </c>
      <c r="J1337" t="str">
        <f t="shared" si="87"/>
        <v>OK</v>
      </c>
      <c r="K1337">
        <f t="shared" si="84"/>
        <v>0.15044683257918551</v>
      </c>
      <c r="M1337" s="3" t="s">
        <v>1334</v>
      </c>
    </row>
    <row r="1338" spans="2:13" ht="17">
      <c r="B1338" s="1">
        <v>1335</v>
      </c>
      <c r="C1338" s="1">
        <v>834653</v>
      </c>
      <c r="D1338" s="1">
        <v>7110457000</v>
      </c>
      <c r="E1338" s="1" t="str">
        <f t="shared" si="85"/>
        <v/>
      </c>
      <c r="F1338" s="1">
        <v>1335</v>
      </c>
      <c r="G1338" s="1">
        <v>147198</v>
      </c>
      <c r="H1338" s="1">
        <v>60004000000</v>
      </c>
      <c r="I1338" s="1" t="str">
        <f t="shared" si="86"/>
        <v>T</v>
      </c>
      <c r="J1338" t="str">
        <f t="shared" si="87"/>
        <v>T</v>
      </c>
      <c r="K1338">
        <f t="shared" si="84"/>
        <v>0.1184997166855543</v>
      </c>
      <c r="M1338" s="3" t="s">
        <v>1335</v>
      </c>
    </row>
    <row r="1339" spans="2:13" ht="17">
      <c r="B1339" s="1">
        <v>1336</v>
      </c>
      <c r="C1339" s="1">
        <v>1094869</v>
      </c>
      <c r="D1339" s="1">
        <v>2537857000</v>
      </c>
      <c r="E1339" s="1" t="str">
        <f t="shared" si="85"/>
        <v/>
      </c>
      <c r="F1339" s="1">
        <v>1336</v>
      </c>
      <c r="G1339" s="1">
        <v>0</v>
      </c>
      <c r="H1339" s="1">
        <v>87656000000</v>
      </c>
      <c r="I1339" s="1" t="str">
        <f t="shared" si="86"/>
        <v>T</v>
      </c>
      <c r="J1339" t="str">
        <f t="shared" si="87"/>
        <v>T</v>
      </c>
      <c r="K1339">
        <f t="shared" si="84"/>
        <v>2.8952461896504519E-2</v>
      </c>
      <c r="M1339" s="3" t="s">
        <v>1336</v>
      </c>
    </row>
    <row r="1340" spans="2:13" ht="17">
      <c r="B1340" s="1">
        <v>1337</v>
      </c>
      <c r="C1340" s="1">
        <v>60477</v>
      </c>
      <c r="D1340" s="1">
        <v>631579000</v>
      </c>
      <c r="E1340" s="1" t="str">
        <f t="shared" si="85"/>
        <v/>
      </c>
      <c r="F1340" s="1">
        <v>1337</v>
      </c>
      <c r="G1340" s="1">
        <v>60477</v>
      </c>
      <c r="H1340" s="1">
        <v>4432000000</v>
      </c>
      <c r="I1340" s="1" t="str">
        <f t="shared" si="86"/>
        <v/>
      </c>
      <c r="J1340" t="str">
        <f t="shared" si="87"/>
        <v>OK</v>
      </c>
      <c r="K1340">
        <f t="shared" si="84"/>
        <v>0.14250428700361012</v>
      </c>
      <c r="M1340" s="3" t="s">
        <v>1337</v>
      </c>
    </row>
    <row r="1341" spans="2:13" ht="17">
      <c r="B1341" s="1">
        <v>1338</v>
      </c>
      <c r="C1341" s="1">
        <v>378</v>
      </c>
      <c r="D1341" s="1">
        <v>26504000</v>
      </c>
      <c r="E1341" s="1" t="str">
        <f t="shared" si="85"/>
        <v/>
      </c>
      <c r="F1341" s="1">
        <v>1338</v>
      </c>
      <c r="G1341" s="1">
        <v>378</v>
      </c>
      <c r="H1341" s="1">
        <v>560000000</v>
      </c>
      <c r="I1341" s="1" t="str">
        <f t="shared" si="86"/>
        <v/>
      </c>
      <c r="J1341" t="str">
        <f t="shared" si="87"/>
        <v>OK</v>
      </c>
      <c r="K1341">
        <f t="shared" si="84"/>
        <v>4.7328571428571428E-2</v>
      </c>
      <c r="M1341" s="3" t="s">
        <v>1338</v>
      </c>
    </row>
    <row r="1342" spans="2:13" ht="17">
      <c r="B1342" s="1">
        <v>1339</v>
      </c>
      <c r="C1342" s="1">
        <v>0</v>
      </c>
      <c r="D1342" s="1">
        <v>0</v>
      </c>
      <c r="E1342" s="1" t="str">
        <f t="shared" si="85"/>
        <v/>
      </c>
      <c r="F1342" s="1">
        <v>1339</v>
      </c>
      <c r="G1342" s="1">
        <v>0</v>
      </c>
      <c r="H1342" s="1">
        <v>0</v>
      </c>
      <c r="I1342" s="1" t="str">
        <f t="shared" si="86"/>
        <v/>
      </c>
      <c r="J1342" t="str">
        <f t="shared" si="87"/>
        <v>OK</v>
      </c>
      <c r="K1342" t="e">
        <f t="shared" si="84"/>
        <v>#DIV/0!</v>
      </c>
      <c r="M1342" s="3" t="s">
        <v>1339</v>
      </c>
    </row>
    <row r="1343" spans="2:13" ht="17">
      <c r="B1343" s="1">
        <v>1340</v>
      </c>
      <c r="C1343" s="1">
        <v>879</v>
      </c>
      <c r="D1343" s="1">
        <v>37794000</v>
      </c>
      <c r="E1343" s="1" t="str">
        <f t="shared" si="85"/>
        <v/>
      </c>
      <c r="F1343" s="1">
        <v>1340</v>
      </c>
      <c r="G1343" s="1">
        <v>879</v>
      </c>
      <c r="H1343" s="1">
        <v>656000000</v>
      </c>
      <c r="I1343" s="1" t="str">
        <f t="shared" si="86"/>
        <v/>
      </c>
      <c r="J1343" t="str">
        <f t="shared" si="87"/>
        <v>OK</v>
      </c>
      <c r="K1343">
        <f t="shared" si="84"/>
        <v>5.7612804878048783E-2</v>
      </c>
      <c r="M1343" s="3" t="s">
        <v>1340</v>
      </c>
    </row>
    <row r="1344" spans="2:13" ht="17">
      <c r="B1344" s="1">
        <v>1341</v>
      </c>
      <c r="C1344" s="1">
        <v>91</v>
      </c>
      <c r="D1344" s="1">
        <v>6403000</v>
      </c>
      <c r="E1344" s="1" t="str">
        <f t="shared" si="85"/>
        <v/>
      </c>
      <c r="F1344" s="1">
        <v>1341</v>
      </c>
      <c r="G1344" s="1">
        <v>91</v>
      </c>
      <c r="H1344" s="1">
        <v>544000000</v>
      </c>
      <c r="I1344" s="1" t="str">
        <f t="shared" si="86"/>
        <v/>
      </c>
      <c r="J1344" t="str">
        <f t="shared" si="87"/>
        <v>OK</v>
      </c>
      <c r="K1344">
        <f t="shared" si="84"/>
        <v>1.1770220588235293E-2</v>
      </c>
      <c r="M1344" s="3" t="s">
        <v>1341</v>
      </c>
    </row>
    <row r="1345" spans="2:13" ht="17">
      <c r="B1345" s="1">
        <v>1342</v>
      </c>
      <c r="C1345" s="1">
        <v>353</v>
      </c>
      <c r="D1345" s="1">
        <v>15173000</v>
      </c>
      <c r="E1345" s="1" t="str">
        <f t="shared" si="85"/>
        <v/>
      </c>
      <c r="F1345" s="1">
        <v>1342</v>
      </c>
      <c r="G1345" s="1">
        <v>353</v>
      </c>
      <c r="H1345" s="1">
        <v>584000000</v>
      </c>
      <c r="I1345" s="1" t="str">
        <f t="shared" si="86"/>
        <v/>
      </c>
      <c r="J1345" t="str">
        <f t="shared" si="87"/>
        <v>OK</v>
      </c>
      <c r="K1345">
        <f t="shared" si="84"/>
        <v>2.5981164383561645E-2</v>
      </c>
      <c r="M1345" s="3" t="s">
        <v>1342</v>
      </c>
    </row>
    <row r="1346" spans="2:13" ht="17">
      <c r="B1346" s="1">
        <v>1343</v>
      </c>
      <c r="C1346" s="1">
        <v>233</v>
      </c>
      <c r="D1346" s="1">
        <v>14160000</v>
      </c>
      <c r="E1346" s="1" t="str">
        <f t="shared" si="85"/>
        <v/>
      </c>
      <c r="F1346" s="1">
        <v>1343</v>
      </c>
      <c r="G1346" s="1">
        <v>233</v>
      </c>
      <c r="H1346" s="1">
        <v>580000000</v>
      </c>
      <c r="I1346" s="1" t="str">
        <f t="shared" si="86"/>
        <v/>
      </c>
      <c r="J1346" t="str">
        <f t="shared" si="87"/>
        <v>OK</v>
      </c>
      <c r="K1346">
        <f t="shared" si="84"/>
        <v>2.4413793103448277E-2</v>
      </c>
      <c r="M1346" s="3" t="s">
        <v>1343</v>
      </c>
    </row>
    <row r="1347" spans="2:13" ht="17">
      <c r="B1347" s="1">
        <v>1344</v>
      </c>
      <c r="C1347" s="1">
        <v>554226</v>
      </c>
      <c r="D1347" s="1">
        <v>40049969000</v>
      </c>
      <c r="E1347" s="1" t="str">
        <f t="shared" si="85"/>
        <v/>
      </c>
      <c r="F1347" s="1">
        <v>1344</v>
      </c>
      <c r="G1347" s="1">
        <v>553436</v>
      </c>
      <c r="H1347" s="1">
        <v>7608000000</v>
      </c>
      <c r="I1347" s="1" t="str">
        <f t="shared" si="86"/>
        <v/>
      </c>
      <c r="J1347" t="str">
        <f t="shared" si="87"/>
        <v>DIF</v>
      </c>
      <c r="K1347">
        <f t="shared" ref="K1347:K1410" si="88">D1347/H1347</f>
        <v>5.2641915089379596</v>
      </c>
      <c r="M1347" s="3" t="s">
        <v>1344</v>
      </c>
    </row>
    <row r="1348" spans="2:13" ht="17">
      <c r="B1348" s="1">
        <v>1345</v>
      </c>
      <c r="C1348" s="1">
        <v>61140127</v>
      </c>
      <c r="D1348" s="1">
        <v>27687125000</v>
      </c>
      <c r="E1348" s="1" t="str">
        <f t="shared" si="85"/>
        <v/>
      </c>
      <c r="F1348" s="1">
        <v>1345</v>
      </c>
      <c r="G1348" s="1">
        <v>1835602</v>
      </c>
      <c r="H1348" s="1">
        <v>60640000000</v>
      </c>
      <c r="I1348" s="1" t="str">
        <f t="shared" si="86"/>
        <v>T</v>
      </c>
      <c r="J1348" t="str">
        <f t="shared" si="87"/>
        <v>T</v>
      </c>
      <c r="K1348">
        <f t="shared" si="88"/>
        <v>0.45658187664907651</v>
      </c>
      <c r="M1348" s="3" t="s">
        <v>1345</v>
      </c>
    </row>
    <row r="1349" spans="2:13" ht="17">
      <c r="B1349" s="1">
        <v>1346</v>
      </c>
      <c r="C1349" s="1">
        <v>1759441</v>
      </c>
      <c r="D1349" s="1">
        <v>6520984000</v>
      </c>
      <c r="E1349" s="1" t="str">
        <f t="shared" ref="E1349:E1412" si="89">IF(D1349&gt;$A$3, "T","")</f>
        <v/>
      </c>
      <c r="F1349" s="1">
        <v>1346</v>
      </c>
      <c r="G1349" s="1">
        <v>1759441</v>
      </c>
      <c r="H1349" s="1">
        <v>29168000000</v>
      </c>
      <c r="I1349" s="1" t="str">
        <f t="shared" ref="I1349:I1412" si="90">IF(H1349&gt;$A$3, "T","")</f>
        <v/>
      </c>
      <c r="J1349" t="str">
        <f t="shared" ref="J1349:J1412" si="91">IF(OR(I1349="T",E1349="T"),"T",IF(C1349&lt;&gt;G1349,"DIF","OK"))</f>
        <v>OK</v>
      </c>
      <c r="K1349">
        <f t="shared" si="88"/>
        <v>0.22356637410861219</v>
      </c>
      <c r="M1349" s="3" t="s">
        <v>1346</v>
      </c>
    </row>
    <row r="1350" spans="2:13" ht="17">
      <c r="B1350" s="1">
        <v>1347</v>
      </c>
      <c r="C1350" s="1">
        <v>1999</v>
      </c>
      <c r="D1350" s="1">
        <v>91454000</v>
      </c>
      <c r="E1350" s="1" t="str">
        <f t="shared" si="89"/>
        <v/>
      </c>
      <c r="F1350" s="1">
        <v>1347</v>
      </c>
      <c r="G1350" s="1">
        <v>1999</v>
      </c>
      <c r="H1350" s="1">
        <v>3436000000</v>
      </c>
      <c r="I1350" s="1" t="str">
        <f t="shared" si="90"/>
        <v/>
      </c>
      <c r="J1350" t="str">
        <f t="shared" si="91"/>
        <v>OK</v>
      </c>
      <c r="K1350">
        <f t="shared" si="88"/>
        <v>2.6616414435389989E-2</v>
      </c>
      <c r="M1350" s="3" t="s">
        <v>1347</v>
      </c>
    </row>
    <row r="1351" spans="2:13" ht="17">
      <c r="B1351" s="1">
        <v>1348</v>
      </c>
      <c r="C1351" s="1">
        <v>11</v>
      </c>
      <c r="D1351" s="1">
        <v>1599000</v>
      </c>
      <c r="E1351" s="1" t="str">
        <f t="shared" si="89"/>
        <v/>
      </c>
      <c r="F1351" s="1">
        <v>1348</v>
      </c>
      <c r="G1351" s="1">
        <v>11</v>
      </c>
      <c r="H1351" s="1">
        <v>480000000</v>
      </c>
      <c r="I1351" s="1" t="str">
        <f t="shared" si="90"/>
        <v/>
      </c>
      <c r="J1351" t="str">
        <f t="shared" si="91"/>
        <v>OK</v>
      </c>
      <c r="K1351">
        <f t="shared" si="88"/>
        <v>3.33125E-3</v>
      </c>
      <c r="M1351" s="3" t="s">
        <v>1348</v>
      </c>
    </row>
    <row r="1352" spans="2:13" ht="17">
      <c r="B1352" s="1">
        <v>1349</v>
      </c>
      <c r="C1352" s="1">
        <v>212</v>
      </c>
      <c r="D1352" s="1">
        <v>14273000</v>
      </c>
      <c r="E1352" s="1" t="str">
        <f t="shared" si="89"/>
        <v/>
      </c>
      <c r="F1352" s="1">
        <v>1349</v>
      </c>
      <c r="G1352" s="1">
        <v>212</v>
      </c>
      <c r="H1352" s="1">
        <v>524000000</v>
      </c>
      <c r="I1352" s="1" t="str">
        <f t="shared" si="90"/>
        <v/>
      </c>
      <c r="J1352" t="str">
        <f t="shared" si="91"/>
        <v>OK</v>
      </c>
      <c r="K1352">
        <f t="shared" si="88"/>
        <v>2.7238549618320611E-2</v>
      </c>
      <c r="M1352" s="3" t="s">
        <v>1349</v>
      </c>
    </row>
    <row r="1353" spans="2:13" ht="17">
      <c r="B1353" s="1">
        <v>1350</v>
      </c>
      <c r="C1353" s="1">
        <v>3389749</v>
      </c>
      <c r="D1353" s="1">
        <v>5855366000</v>
      </c>
      <c r="E1353" s="1" t="str">
        <f t="shared" si="89"/>
        <v/>
      </c>
      <c r="F1353" s="1">
        <v>1350</v>
      </c>
      <c r="G1353" s="1">
        <v>3389749</v>
      </c>
      <c r="H1353" s="1">
        <v>49132000000</v>
      </c>
      <c r="I1353" s="1" t="str">
        <f t="shared" si="90"/>
        <v/>
      </c>
      <c r="J1353" t="str">
        <f t="shared" si="91"/>
        <v>OK</v>
      </c>
      <c r="K1353">
        <f t="shared" si="88"/>
        <v>0.11917621916469917</v>
      </c>
      <c r="M1353" s="3" t="s">
        <v>1350</v>
      </c>
    </row>
    <row r="1354" spans="2:13" ht="17">
      <c r="B1354" s="1">
        <v>1351</v>
      </c>
      <c r="C1354" s="1">
        <v>5</v>
      </c>
      <c r="D1354" s="1">
        <v>1076000</v>
      </c>
      <c r="E1354" s="1" t="str">
        <f t="shared" si="89"/>
        <v/>
      </c>
      <c r="F1354" s="1">
        <v>1351</v>
      </c>
      <c r="G1354" s="1">
        <v>0</v>
      </c>
      <c r="H1354" s="1">
        <v>87572000000</v>
      </c>
      <c r="I1354" s="1" t="str">
        <f t="shared" si="90"/>
        <v>T</v>
      </c>
      <c r="J1354" t="str">
        <f t="shared" si="91"/>
        <v>T</v>
      </c>
      <c r="K1354">
        <f t="shared" si="88"/>
        <v>1.2287032384780524E-5</v>
      </c>
      <c r="M1354" s="3" t="s">
        <v>1351</v>
      </c>
    </row>
    <row r="1355" spans="2:13" ht="17">
      <c r="B1355" s="1">
        <v>1352</v>
      </c>
      <c r="C1355" s="1">
        <v>5</v>
      </c>
      <c r="D1355" s="1">
        <v>532000</v>
      </c>
      <c r="E1355" s="1" t="str">
        <f t="shared" si="89"/>
        <v/>
      </c>
      <c r="F1355" s="1">
        <v>1352</v>
      </c>
      <c r="G1355" s="1">
        <v>5</v>
      </c>
      <c r="H1355" s="1">
        <v>508000000</v>
      </c>
      <c r="I1355" s="1" t="str">
        <f t="shared" si="90"/>
        <v/>
      </c>
      <c r="J1355" t="str">
        <f t="shared" si="91"/>
        <v>OK</v>
      </c>
      <c r="K1355">
        <f t="shared" si="88"/>
        <v>1.0472440944881889E-3</v>
      </c>
      <c r="M1355" s="3" t="s">
        <v>1352</v>
      </c>
    </row>
    <row r="1356" spans="2:13" ht="17">
      <c r="B1356" s="1">
        <v>1353</v>
      </c>
      <c r="C1356" s="1">
        <v>81</v>
      </c>
      <c r="D1356" s="1">
        <v>4618000</v>
      </c>
      <c r="E1356" s="1" t="str">
        <f t="shared" si="89"/>
        <v/>
      </c>
      <c r="F1356" s="1">
        <v>1353</v>
      </c>
      <c r="G1356" s="1">
        <v>81</v>
      </c>
      <c r="H1356" s="1">
        <v>544000000</v>
      </c>
      <c r="I1356" s="1" t="str">
        <f t="shared" si="90"/>
        <v/>
      </c>
      <c r="J1356" t="str">
        <f t="shared" si="91"/>
        <v>OK</v>
      </c>
      <c r="K1356">
        <f t="shared" si="88"/>
        <v>8.488970588235294E-3</v>
      </c>
      <c r="M1356" s="3" t="s">
        <v>1353</v>
      </c>
    </row>
    <row r="1357" spans="2:13" ht="17">
      <c r="B1357" s="1">
        <v>1354</v>
      </c>
      <c r="C1357" s="1">
        <v>93</v>
      </c>
      <c r="D1357" s="1">
        <v>3929000</v>
      </c>
      <c r="E1357" s="1" t="str">
        <f t="shared" si="89"/>
        <v/>
      </c>
      <c r="F1357" s="1">
        <v>1354</v>
      </c>
      <c r="G1357" s="1">
        <v>93</v>
      </c>
      <c r="H1357" s="1">
        <v>472000000</v>
      </c>
      <c r="I1357" s="1" t="str">
        <f t="shared" si="90"/>
        <v/>
      </c>
      <c r="J1357" t="str">
        <f t="shared" si="91"/>
        <v>OK</v>
      </c>
      <c r="K1357">
        <f t="shared" si="88"/>
        <v>8.3241525423728806E-3</v>
      </c>
      <c r="M1357" s="3" t="s">
        <v>1354</v>
      </c>
    </row>
    <row r="1358" spans="2:13" ht="17">
      <c r="B1358" s="1">
        <v>1355</v>
      </c>
      <c r="C1358" s="1">
        <v>290</v>
      </c>
      <c r="D1358" s="1">
        <v>15226000</v>
      </c>
      <c r="E1358" s="1" t="str">
        <f t="shared" si="89"/>
        <v/>
      </c>
      <c r="F1358" s="1">
        <v>1355</v>
      </c>
      <c r="G1358" s="1">
        <v>290</v>
      </c>
      <c r="H1358" s="1">
        <v>584000000</v>
      </c>
      <c r="I1358" s="1" t="str">
        <f t="shared" si="90"/>
        <v/>
      </c>
      <c r="J1358" t="str">
        <f t="shared" si="91"/>
        <v>OK</v>
      </c>
      <c r="K1358">
        <f t="shared" si="88"/>
        <v>2.6071917808219179E-2</v>
      </c>
      <c r="M1358" s="3" t="s">
        <v>1355</v>
      </c>
    </row>
    <row r="1359" spans="2:13" ht="17">
      <c r="B1359" s="1">
        <v>1356</v>
      </c>
      <c r="C1359" s="1">
        <v>0</v>
      </c>
      <c r="D1359" s="1">
        <v>0</v>
      </c>
      <c r="E1359" s="1" t="str">
        <f t="shared" si="89"/>
        <v/>
      </c>
      <c r="F1359" s="1">
        <v>1356</v>
      </c>
      <c r="G1359" s="1">
        <v>0</v>
      </c>
      <c r="H1359" s="1">
        <v>0</v>
      </c>
      <c r="I1359" s="1" t="str">
        <f t="shared" si="90"/>
        <v/>
      </c>
      <c r="J1359" t="str">
        <f t="shared" si="91"/>
        <v>OK</v>
      </c>
      <c r="K1359" t="e">
        <f t="shared" si="88"/>
        <v>#DIV/0!</v>
      </c>
      <c r="M1359" s="3" t="s">
        <v>1356</v>
      </c>
    </row>
    <row r="1360" spans="2:13" ht="17">
      <c r="B1360" s="1">
        <v>1357</v>
      </c>
      <c r="C1360" s="1">
        <v>0</v>
      </c>
      <c r="D1360" s="1">
        <v>0</v>
      </c>
      <c r="E1360" s="1" t="str">
        <f t="shared" si="89"/>
        <v/>
      </c>
      <c r="F1360" s="1">
        <v>1357</v>
      </c>
      <c r="G1360" s="1">
        <v>0</v>
      </c>
      <c r="H1360" s="1">
        <v>0</v>
      </c>
      <c r="I1360" s="1" t="str">
        <f t="shared" si="90"/>
        <v/>
      </c>
      <c r="J1360" t="str">
        <f t="shared" si="91"/>
        <v>OK</v>
      </c>
      <c r="K1360" t="e">
        <f t="shared" si="88"/>
        <v>#DIV/0!</v>
      </c>
      <c r="M1360" s="3" t="s">
        <v>1357</v>
      </c>
    </row>
    <row r="1361" spans="2:13" ht="17">
      <c r="B1361" s="1">
        <v>1358</v>
      </c>
      <c r="C1361" s="1">
        <v>2530446</v>
      </c>
      <c r="D1361" s="1">
        <v>3142152000</v>
      </c>
      <c r="E1361" s="1" t="str">
        <f t="shared" si="89"/>
        <v/>
      </c>
      <c r="F1361" s="1">
        <v>1358</v>
      </c>
      <c r="G1361" s="1">
        <v>1253563</v>
      </c>
      <c r="H1361" s="1">
        <v>60016000000</v>
      </c>
      <c r="I1361" s="1" t="str">
        <f t="shared" si="90"/>
        <v>T</v>
      </c>
      <c r="J1361" t="str">
        <f t="shared" si="91"/>
        <v>T</v>
      </c>
      <c r="K1361">
        <f t="shared" si="88"/>
        <v>5.2355238603039186E-2</v>
      </c>
      <c r="M1361" s="3" t="s">
        <v>1358</v>
      </c>
    </row>
    <row r="1362" spans="2:13" ht="17">
      <c r="B1362" s="1">
        <v>1359</v>
      </c>
      <c r="C1362" s="1">
        <v>60028</v>
      </c>
      <c r="D1362" s="1">
        <v>385595000</v>
      </c>
      <c r="E1362" s="1" t="str">
        <f t="shared" si="89"/>
        <v/>
      </c>
      <c r="F1362" s="1">
        <v>1359</v>
      </c>
      <c r="G1362" s="1">
        <v>60028</v>
      </c>
      <c r="H1362" s="1">
        <v>20164000000</v>
      </c>
      <c r="I1362" s="1" t="str">
        <f t="shared" si="90"/>
        <v/>
      </c>
      <c r="J1362" t="str">
        <f t="shared" si="91"/>
        <v>OK</v>
      </c>
      <c r="K1362">
        <f t="shared" si="88"/>
        <v>1.9122941876611784E-2</v>
      </c>
      <c r="M1362" s="3" t="s">
        <v>1359</v>
      </c>
    </row>
    <row r="1363" spans="2:13" ht="17">
      <c r="B1363" s="1">
        <v>1360</v>
      </c>
      <c r="C1363" s="1">
        <v>108469420</v>
      </c>
      <c r="D1363" s="1">
        <v>50988147000</v>
      </c>
      <c r="E1363" s="1" t="str">
        <f t="shared" si="89"/>
        <v/>
      </c>
      <c r="F1363" s="1">
        <v>1360</v>
      </c>
      <c r="G1363" s="1">
        <v>0</v>
      </c>
      <c r="H1363" s="1">
        <v>60832000000</v>
      </c>
      <c r="I1363" s="1" t="str">
        <f t="shared" si="90"/>
        <v>T</v>
      </c>
      <c r="J1363" t="str">
        <f t="shared" si="91"/>
        <v>T</v>
      </c>
      <c r="K1363">
        <f t="shared" si="88"/>
        <v>0.83817969160967909</v>
      </c>
      <c r="M1363" s="3" t="s">
        <v>1360</v>
      </c>
    </row>
    <row r="1364" spans="2:13" ht="17">
      <c r="B1364" s="1">
        <v>1361</v>
      </c>
      <c r="C1364" s="1">
        <v>108729474</v>
      </c>
      <c r="D1364" s="1">
        <v>96388131000</v>
      </c>
      <c r="E1364" s="1" t="str">
        <f t="shared" si="89"/>
        <v>T</v>
      </c>
      <c r="F1364" s="1">
        <v>1361</v>
      </c>
      <c r="G1364" s="1">
        <v>0</v>
      </c>
      <c r="H1364" s="1">
        <v>61136000000</v>
      </c>
      <c r="I1364" s="1" t="str">
        <f t="shared" si="90"/>
        <v>T</v>
      </c>
      <c r="J1364" t="str">
        <f t="shared" si="91"/>
        <v>T</v>
      </c>
      <c r="K1364">
        <f t="shared" si="88"/>
        <v>1.5766182118555352</v>
      </c>
      <c r="M1364" s="3" t="s">
        <v>1361</v>
      </c>
    </row>
    <row r="1365" spans="2:13" ht="17">
      <c r="B1365" s="1">
        <v>1362</v>
      </c>
      <c r="C1365" s="1">
        <v>637</v>
      </c>
      <c r="D1365" s="1">
        <v>36283000</v>
      </c>
      <c r="E1365" s="1" t="str">
        <f t="shared" si="89"/>
        <v/>
      </c>
      <c r="F1365" s="1">
        <v>1362</v>
      </c>
      <c r="G1365" s="1">
        <v>501</v>
      </c>
      <c r="H1365" s="1">
        <v>88000000</v>
      </c>
      <c r="I1365" s="1" t="str">
        <f t="shared" si="90"/>
        <v/>
      </c>
      <c r="J1365" t="str">
        <f t="shared" si="91"/>
        <v>DIF</v>
      </c>
      <c r="K1365">
        <f t="shared" si="88"/>
        <v>0.41230681818181819</v>
      </c>
      <c r="M1365" s="3" t="s">
        <v>1362</v>
      </c>
    </row>
    <row r="1366" spans="2:13" ht="17">
      <c r="B1366" s="1">
        <v>1363</v>
      </c>
      <c r="C1366" s="1">
        <v>46</v>
      </c>
      <c r="D1366" s="1">
        <v>6524000</v>
      </c>
      <c r="E1366" s="1" t="str">
        <f t="shared" si="89"/>
        <v/>
      </c>
      <c r="F1366" s="1">
        <v>1363</v>
      </c>
      <c r="G1366" s="1">
        <v>46</v>
      </c>
      <c r="H1366" s="1">
        <v>496000000</v>
      </c>
      <c r="I1366" s="1" t="str">
        <f t="shared" si="90"/>
        <v/>
      </c>
      <c r="J1366" t="str">
        <f t="shared" si="91"/>
        <v>OK</v>
      </c>
      <c r="K1366">
        <f t="shared" si="88"/>
        <v>1.3153225806451613E-2</v>
      </c>
      <c r="M1366" s="3" t="s">
        <v>1363</v>
      </c>
    </row>
    <row r="1367" spans="2:13" ht="17">
      <c r="B1367" s="1">
        <v>1364</v>
      </c>
      <c r="C1367" s="1">
        <v>1131899</v>
      </c>
      <c r="D1367" s="1">
        <v>8794625000</v>
      </c>
      <c r="E1367" s="1" t="str">
        <f t="shared" si="89"/>
        <v/>
      </c>
      <c r="F1367" s="1">
        <v>1364</v>
      </c>
      <c r="G1367" s="1">
        <v>0</v>
      </c>
      <c r="H1367" s="1">
        <v>95984000000</v>
      </c>
      <c r="I1367" s="1" t="str">
        <f t="shared" si="90"/>
        <v>T</v>
      </c>
      <c r="J1367" t="str">
        <f t="shared" si="91"/>
        <v>T</v>
      </c>
      <c r="K1367">
        <f t="shared" si="88"/>
        <v>9.1625948074679109E-2</v>
      </c>
      <c r="M1367" s="3" t="s">
        <v>1364</v>
      </c>
    </row>
    <row r="1368" spans="2:13" ht="17">
      <c r="B1368" s="1">
        <v>1365</v>
      </c>
      <c r="C1368" s="1">
        <v>1119406</v>
      </c>
      <c r="D1368" s="1">
        <v>8140651000</v>
      </c>
      <c r="E1368" s="1" t="str">
        <f t="shared" si="89"/>
        <v/>
      </c>
      <c r="F1368" s="1">
        <v>1365</v>
      </c>
      <c r="G1368" s="1">
        <v>0</v>
      </c>
      <c r="H1368" s="1">
        <v>95956000000</v>
      </c>
      <c r="I1368" s="1" t="str">
        <f t="shared" si="90"/>
        <v>T</v>
      </c>
      <c r="J1368" t="str">
        <f t="shared" si="91"/>
        <v>T</v>
      </c>
      <c r="K1368">
        <f t="shared" si="88"/>
        <v>8.4837331693692938E-2</v>
      </c>
      <c r="M1368" s="3" t="s">
        <v>1365</v>
      </c>
    </row>
    <row r="1369" spans="2:13" ht="17">
      <c r="B1369" s="1">
        <v>1366</v>
      </c>
      <c r="C1369" s="1">
        <v>1043990</v>
      </c>
      <c r="D1369" s="1">
        <v>7725153000</v>
      </c>
      <c r="E1369" s="1" t="str">
        <f t="shared" si="89"/>
        <v/>
      </c>
      <c r="F1369" s="1">
        <v>1366</v>
      </c>
      <c r="G1369" s="1">
        <v>0</v>
      </c>
      <c r="H1369" s="1">
        <v>96128000000</v>
      </c>
      <c r="I1369" s="1" t="str">
        <f t="shared" si="90"/>
        <v>T</v>
      </c>
      <c r="J1369" t="str">
        <f t="shared" si="91"/>
        <v>T</v>
      </c>
      <c r="K1369">
        <f t="shared" si="88"/>
        <v>8.0363192826231694E-2</v>
      </c>
      <c r="M1369" s="3" t="s">
        <v>1366</v>
      </c>
    </row>
    <row r="1370" spans="2:13" ht="17">
      <c r="B1370" s="1">
        <v>1367</v>
      </c>
      <c r="C1370" s="1">
        <v>307933</v>
      </c>
      <c r="D1370" s="1">
        <v>2708044000</v>
      </c>
      <c r="E1370" s="1" t="str">
        <f t="shared" si="89"/>
        <v/>
      </c>
      <c r="F1370" s="1">
        <v>1367</v>
      </c>
      <c r="G1370" s="1">
        <v>0</v>
      </c>
      <c r="H1370" s="1">
        <v>96084000000</v>
      </c>
      <c r="I1370" s="1" t="str">
        <f t="shared" si="90"/>
        <v>T</v>
      </c>
      <c r="J1370" t="str">
        <f t="shared" si="91"/>
        <v>T</v>
      </c>
      <c r="K1370">
        <f t="shared" si="88"/>
        <v>2.8184130552433288E-2</v>
      </c>
      <c r="M1370" s="3" t="s">
        <v>1367</v>
      </c>
    </row>
    <row r="1371" spans="2:13" ht="17">
      <c r="B1371" s="1">
        <v>1368</v>
      </c>
      <c r="C1371" s="1">
        <v>246620</v>
      </c>
      <c r="D1371" s="1">
        <v>2279967000</v>
      </c>
      <c r="E1371" s="1" t="str">
        <f t="shared" si="89"/>
        <v/>
      </c>
      <c r="F1371" s="1">
        <v>1368</v>
      </c>
      <c r="G1371" s="1">
        <v>0</v>
      </c>
      <c r="H1371" s="1">
        <v>96116000000</v>
      </c>
      <c r="I1371" s="1" t="str">
        <f t="shared" si="90"/>
        <v>T</v>
      </c>
      <c r="J1371" t="str">
        <f t="shared" si="91"/>
        <v>T</v>
      </c>
      <c r="K1371">
        <f t="shared" si="88"/>
        <v>2.3720993382995548E-2</v>
      </c>
      <c r="M1371" s="3" t="s">
        <v>1368</v>
      </c>
    </row>
    <row r="1372" spans="2:13" ht="17">
      <c r="B1372" s="1">
        <v>1369</v>
      </c>
      <c r="C1372" s="1">
        <v>6447</v>
      </c>
      <c r="D1372" s="1">
        <v>212874000</v>
      </c>
      <c r="E1372" s="1" t="str">
        <f t="shared" si="89"/>
        <v/>
      </c>
      <c r="F1372" s="1">
        <v>1369</v>
      </c>
      <c r="G1372" s="1">
        <v>6447</v>
      </c>
      <c r="H1372" s="1">
        <v>4652000000</v>
      </c>
      <c r="I1372" s="1" t="str">
        <f t="shared" si="90"/>
        <v/>
      </c>
      <c r="J1372" t="str">
        <f t="shared" si="91"/>
        <v>OK</v>
      </c>
      <c r="K1372">
        <f t="shared" si="88"/>
        <v>4.5759673258813416E-2</v>
      </c>
      <c r="M1372" s="3" t="s">
        <v>1369</v>
      </c>
    </row>
    <row r="1373" spans="2:13" ht="17">
      <c r="B1373" s="1">
        <v>1370</v>
      </c>
      <c r="C1373" s="1">
        <v>253381</v>
      </c>
      <c r="D1373" s="1">
        <v>14462651000</v>
      </c>
      <c r="E1373" s="1" t="str">
        <f t="shared" si="89"/>
        <v/>
      </c>
      <c r="F1373" s="1">
        <v>1370</v>
      </c>
      <c r="G1373" s="1">
        <v>235486</v>
      </c>
      <c r="H1373" s="1">
        <v>60184000000</v>
      </c>
      <c r="I1373" s="1" t="str">
        <f t="shared" si="90"/>
        <v>T</v>
      </c>
      <c r="J1373" t="str">
        <f t="shared" si="91"/>
        <v>T</v>
      </c>
      <c r="K1373">
        <f t="shared" si="88"/>
        <v>0.24030724112720989</v>
      </c>
      <c r="M1373" s="3" t="s">
        <v>1370</v>
      </c>
    </row>
    <row r="1374" spans="2:13" ht="17">
      <c r="B1374" s="1">
        <v>1371</v>
      </c>
      <c r="C1374" s="1">
        <v>1</v>
      </c>
      <c r="D1374" s="1">
        <v>228000</v>
      </c>
      <c r="E1374" s="1" t="str">
        <f t="shared" si="89"/>
        <v/>
      </c>
      <c r="F1374" s="1">
        <v>1371</v>
      </c>
      <c r="G1374" s="1">
        <v>1</v>
      </c>
      <c r="H1374" s="1">
        <v>508000000</v>
      </c>
      <c r="I1374" s="1" t="str">
        <f t="shared" si="90"/>
        <v/>
      </c>
      <c r="J1374" t="str">
        <f t="shared" si="91"/>
        <v>OK</v>
      </c>
      <c r="K1374">
        <f t="shared" si="88"/>
        <v>4.4881889763779528E-4</v>
      </c>
      <c r="M1374" s="3" t="s">
        <v>1371</v>
      </c>
    </row>
    <row r="1375" spans="2:13" ht="17">
      <c r="B1375" s="1">
        <v>1372</v>
      </c>
      <c r="C1375" s="1">
        <v>1</v>
      </c>
      <c r="D1375" s="1">
        <v>171000</v>
      </c>
      <c r="E1375" s="1" t="str">
        <f t="shared" si="89"/>
        <v/>
      </c>
      <c r="F1375" s="1">
        <v>1372</v>
      </c>
      <c r="G1375" s="1">
        <v>1</v>
      </c>
      <c r="H1375" s="1">
        <v>484000000</v>
      </c>
      <c r="I1375" s="1" t="str">
        <f t="shared" si="90"/>
        <v/>
      </c>
      <c r="J1375" t="str">
        <f t="shared" si="91"/>
        <v>OK</v>
      </c>
      <c r="K1375">
        <f t="shared" si="88"/>
        <v>3.5330578512396692E-4</v>
      </c>
      <c r="M1375" s="3" t="s">
        <v>1372</v>
      </c>
    </row>
    <row r="1376" spans="2:13" ht="17">
      <c r="B1376" s="1">
        <v>1373</v>
      </c>
      <c r="C1376" s="1">
        <v>79</v>
      </c>
      <c r="D1376" s="1">
        <v>6738000</v>
      </c>
      <c r="E1376" s="1" t="str">
        <f t="shared" si="89"/>
        <v/>
      </c>
      <c r="F1376" s="1">
        <v>1373</v>
      </c>
      <c r="G1376" s="1">
        <v>79</v>
      </c>
      <c r="H1376" s="1">
        <v>612000000</v>
      </c>
      <c r="I1376" s="1" t="str">
        <f t="shared" si="90"/>
        <v/>
      </c>
      <c r="J1376" t="str">
        <f t="shared" si="91"/>
        <v>OK</v>
      </c>
      <c r="K1376">
        <f t="shared" si="88"/>
        <v>1.1009803921568627E-2</v>
      </c>
      <c r="M1376" s="3" t="s">
        <v>1373</v>
      </c>
    </row>
    <row r="1377" spans="2:13" ht="17">
      <c r="B1377" s="1">
        <v>1374</v>
      </c>
      <c r="C1377" s="1">
        <v>195742</v>
      </c>
      <c r="D1377" s="1">
        <v>2015213000</v>
      </c>
      <c r="E1377" s="1" t="str">
        <f t="shared" si="89"/>
        <v/>
      </c>
      <c r="F1377" s="1">
        <v>1374</v>
      </c>
      <c r="G1377" s="1">
        <v>195742</v>
      </c>
      <c r="H1377" s="1">
        <v>17468000000</v>
      </c>
      <c r="I1377" s="1" t="str">
        <f t="shared" si="90"/>
        <v/>
      </c>
      <c r="J1377" t="str">
        <f t="shared" si="91"/>
        <v>OK</v>
      </c>
      <c r="K1377">
        <f t="shared" si="88"/>
        <v>0.11536598351270895</v>
      </c>
      <c r="M1377" s="3" t="s">
        <v>1374</v>
      </c>
    </row>
    <row r="1378" spans="2:13" ht="17">
      <c r="B1378" s="1">
        <v>1375</v>
      </c>
      <c r="C1378" s="1">
        <v>6</v>
      </c>
      <c r="D1378" s="1">
        <v>1030000</v>
      </c>
      <c r="E1378" s="1" t="str">
        <f t="shared" si="89"/>
        <v/>
      </c>
      <c r="F1378" s="1">
        <v>1375</v>
      </c>
      <c r="G1378" s="1">
        <v>6</v>
      </c>
      <c r="H1378" s="1">
        <v>480000000</v>
      </c>
      <c r="I1378" s="1" t="str">
        <f t="shared" si="90"/>
        <v/>
      </c>
      <c r="J1378" t="str">
        <f t="shared" si="91"/>
        <v>OK</v>
      </c>
      <c r="K1378">
        <f t="shared" si="88"/>
        <v>2.1458333333333334E-3</v>
      </c>
      <c r="M1378" s="3" t="s">
        <v>1375</v>
      </c>
    </row>
    <row r="1379" spans="2:13" ht="17">
      <c r="B1379" s="1">
        <v>1376</v>
      </c>
      <c r="C1379" s="1">
        <v>0</v>
      </c>
      <c r="D1379" s="1">
        <v>0</v>
      </c>
      <c r="E1379" s="1" t="str">
        <f t="shared" si="89"/>
        <v/>
      </c>
      <c r="F1379" s="1">
        <v>1376</v>
      </c>
      <c r="G1379" s="1">
        <v>0</v>
      </c>
      <c r="H1379" s="1">
        <v>0</v>
      </c>
      <c r="I1379" s="1" t="str">
        <f t="shared" si="90"/>
        <v/>
      </c>
      <c r="J1379" t="str">
        <f t="shared" si="91"/>
        <v>OK</v>
      </c>
      <c r="K1379" t="e">
        <f t="shared" si="88"/>
        <v>#DIV/0!</v>
      </c>
      <c r="M1379" s="3" t="s">
        <v>1376</v>
      </c>
    </row>
    <row r="1380" spans="2:13" ht="17">
      <c r="B1380" s="1">
        <v>1377</v>
      </c>
      <c r="C1380" s="1">
        <v>574358</v>
      </c>
      <c r="D1380" s="1">
        <v>5885207000</v>
      </c>
      <c r="E1380" s="1" t="str">
        <f t="shared" si="89"/>
        <v/>
      </c>
      <c r="F1380" s="1">
        <v>1377</v>
      </c>
      <c r="G1380" s="1">
        <v>574358</v>
      </c>
      <c r="H1380" s="1">
        <v>340000000</v>
      </c>
      <c r="I1380" s="1" t="str">
        <f t="shared" si="90"/>
        <v/>
      </c>
      <c r="J1380" t="str">
        <f t="shared" si="91"/>
        <v>OK</v>
      </c>
      <c r="K1380">
        <f t="shared" si="88"/>
        <v>17.309432352941176</v>
      </c>
      <c r="M1380" s="3" t="s">
        <v>1377</v>
      </c>
    </row>
    <row r="1381" spans="2:13" ht="17">
      <c r="B1381" s="1">
        <v>1378</v>
      </c>
      <c r="C1381" s="1">
        <v>208779</v>
      </c>
      <c r="D1381" s="1">
        <v>1440593000</v>
      </c>
      <c r="E1381" s="1" t="str">
        <f t="shared" si="89"/>
        <v/>
      </c>
      <c r="F1381" s="1">
        <v>1378</v>
      </c>
      <c r="G1381" s="1">
        <v>208779</v>
      </c>
      <c r="H1381" s="1">
        <v>8500000000</v>
      </c>
      <c r="I1381" s="1" t="str">
        <f t="shared" si="90"/>
        <v/>
      </c>
      <c r="J1381" t="str">
        <f t="shared" si="91"/>
        <v>OK</v>
      </c>
      <c r="K1381">
        <f t="shared" si="88"/>
        <v>0.1694815294117647</v>
      </c>
      <c r="M1381" s="3" t="s">
        <v>1378</v>
      </c>
    </row>
    <row r="1382" spans="2:13" ht="17">
      <c r="B1382" s="1">
        <v>1379</v>
      </c>
      <c r="C1382" s="1">
        <v>109</v>
      </c>
      <c r="D1382" s="1">
        <v>12432000</v>
      </c>
      <c r="E1382" s="1" t="str">
        <f t="shared" si="89"/>
        <v/>
      </c>
      <c r="F1382" s="1">
        <v>1379</v>
      </c>
      <c r="G1382" s="1">
        <v>109</v>
      </c>
      <c r="H1382" s="1">
        <v>1772000000</v>
      </c>
      <c r="I1382" s="1" t="str">
        <f t="shared" si="90"/>
        <v/>
      </c>
      <c r="J1382" t="str">
        <f t="shared" si="91"/>
        <v>OK</v>
      </c>
      <c r="K1382">
        <f t="shared" si="88"/>
        <v>7.015801354401806E-3</v>
      </c>
      <c r="M1382" s="3" t="s">
        <v>1379</v>
      </c>
    </row>
    <row r="1383" spans="2:13" ht="17">
      <c r="B1383" s="1">
        <v>1380</v>
      </c>
      <c r="C1383" s="1">
        <v>7</v>
      </c>
      <c r="D1383" s="1">
        <v>8928000</v>
      </c>
      <c r="E1383" s="1" t="str">
        <f t="shared" si="89"/>
        <v/>
      </c>
      <c r="F1383" s="1">
        <v>1380</v>
      </c>
      <c r="G1383" s="1">
        <v>7</v>
      </c>
      <c r="H1383" s="1">
        <v>1924000000</v>
      </c>
      <c r="I1383" s="1" t="str">
        <f t="shared" si="90"/>
        <v/>
      </c>
      <c r="J1383" t="str">
        <f t="shared" si="91"/>
        <v>OK</v>
      </c>
      <c r="K1383">
        <f t="shared" si="88"/>
        <v>4.6403326403326407E-3</v>
      </c>
      <c r="M1383" s="3" t="s">
        <v>1380</v>
      </c>
    </row>
    <row r="1384" spans="2:13" ht="17">
      <c r="B1384" s="1">
        <v>1381</v>
      </c>
      <c r="C1384" s="1">
        <v>35</v>
      </c>
      <c r="D1384" s="1">
        <v>20116000</v>
      </c>
      <c r="E1384" s="1" t="str">
        <f t="shared" si="89"/>
        <v/>
      </c>
      <c r="F1384" s="1">
        <v>1381</v>
      </c>
      <c r="G1384" s="1">
        <v>35</v>
      </c>
      <c r="H1384" s="1">
        <v>4224000000</v>
      </c>
      <c r="I1384" s="1" t="str">
        <f t="shared" si="90"/>
        <v/>
      </c>
      <c r="J1384" t="str">
        <f t="shared" si="91"/>
        <v>OK</v>
      </c>
      <c r="K1384">
        <f t="shared" si="88"/>
        <v>4.7623106060606058E-3</v>
      </c>
      <c r="M1384" s="3" t="s">
        <v>1381</v>
      </c>
    </row>
    <row r="1385" spans="2:13" ht="17">
      <c r="B1385" s="1">
        <v>1382</v>
      </c>
      <c r="C1385" s="1">
        <v>5</v>
      </c>
      <c r="D1385" s="1">
        <v>3553000</v>
      </c>
      <c r="E1385" s="1" t="str">
        <f t="shared" si="89"/>
        <v/>
      </c>
      <c r="F1385" s="1">
        <v>1382</v>
      </c>
      <c r="G1385" s="1">
        <v>5</v>
      </c>
      <c r="H1385" s="1">
        <v>696000000</v>
      </c>
      <c r="I1385" s="1" t="str">
        <f t="shared" si="90"/>
        <v/>
      </c>
      <c r="J1385" t="str">
        <f t="shared" si="91"/>
        <v>OK</v>
      </c>
      <c r="K1385">
        <f t="shared" si="88"/>
        <v>5.1048850574712647E-3</v>
      </c>
      <c r="M1385" s="3" t="s">
        <v>1382</v>
      </c>
    </row>
    <row r="1386" spans="2:13" ht="17">
      <c r="B1386" s="1">
        <v>1383</v>
      </c>
      <c r="C1386" s="1">
        <v>1</v>
      </c>
      <c r="D1386" s="1">
        <v>1078000</v>
      </c>
      <c r="E1386" s="1" t="str">
        <f t="shared" si="89"/>
        <v/>
      </c>
      <c r="F1386" s="1">
        <v>1383</v>
      </c>
      <c r="G1386" s="1">
        <v>1</v>
      </c>
      <c r="H1386" s="1">
        <v>712000000</v>
      </c>
      <c r="I1386" s="1" t="str">
        <f t="shared" si="90"/>
        <v/>
      </c>
      <c r="J1386" t="str">
        <f t="shared" si="91"/>
        <v>OK</v>
      </c>
      <c r="K1386">
        <f t="shared" si="88"/>
        <v>1.5140449438202246E-3</v>
      </c>
      <c r="M1386" s="3" t="s">
        <v>1383</v>
      </c>
    </row>
    <row r="1387" spans="2:13" ht="17">
      <c r="B1387" s="1">
        <v>1384</v>
      </c>
      <c r="C1387" s="1">
        <v>2882264</v>
      </c>
      <c r="D1387" s="1">
        <v>3017616000</v>
      </c>
      <c r="E1387" s="1" t="str">
        <f t="shared" si="89"/>
        <v/>
      </c>
      <c r="F1387" s="1">
        <v>1384</v>
      </c>
      <c r="G1387" s="1">
        <v>2882264</v>
      </c>
      <c r="H1387" s="1">
        <v>39024000000</v>
      </c>
      <c r="I1387" s="1" t="str">
        <f t="shared" si="90"/>
        <v/>
      </c>
      <c r="J1387" t="str">
        <f t="shared" si="91"/>
        <v>OK</v>
      </c>
      <c r="K1387">
        <f t="shared" si="88"/>
        <v>7.7327183271832717E-2</v>
      </c>
      <c r="M1387" s="3" t="s">
        <v>1384</v>
      </c>
    </row>
    <row r="1388" spans="2:13" ht="17">
      <c r="B1388" s="1">
        <v>1385</v>
      </c>
      <c r="C1388" s="1">
        <v>614</v>
      </c>
      <c r="D1388" s="1">
        <v>43077000</v>
      </c>
      <c r="E1388" s="1" t="str">
        <f t="shared" si="89"/>
        <v/>
      </c>
      <c r="F1388" s="1">
        <v>1385</v>
      </c>
      <c r="G1388" s="1">
        <v>614</v>
      </c>
      <c r="H1388" s="1">
        <v>1360000000</v>
      </c>
      <c r="I1388" s="1" t="str">
        <f t="shared" si="90"/>
        <v/>
      </c>
      <c r="J1388" t="str">
        <f t="shared" si="91"/>
        <v>OK</v>
      </c>
      <c r="K1388">
        <f t="shared" si="88"/>
        <v>3.1674264705882353E-2</v>
      </c>
      <c r="M1388" s="3" t="s">
        <v>1385</v>
      </c>
    </row>
    <row r="1389" spans="2:13" ht="17">
      <c r="B1389" s="1">
        <v>1386</v>
      </c>
      <c r="C1389" s="1">
        <v>121992</v>
      </c>
      <c r="D1389" s="1">
        <v>821321000</v>
      </c>
      <c r="E1389" s="1" t="str">
        <f t="shared" si="89"/>
        <v/>
      </c>
      <c r="F1389" s="1">
        <v>1386</v>
      </c>
      <c r="G1389" s="1">
        <v>121992</v>
      </c>
      <c r="H1389" s="1">
        <v>8752000000</v>
      </c>
      <c r="I1389" s="1" t="str">
        <f t="shared" si="90"/>
        <v/>
      </c>
      <c r="J1389" t="str">
        <f t="shared" si="91"/>
        <v>OK</v>
      </c>
      <c r="K1389">
        <f t="shared" si="88"/>
        <v>9.3843807129798909E-2</v>
      </c>
      <c r="M1389" s="3" t="s">
        <v>1386</v>
      </c>
    </row>
    <row r="1390" spans="2:13" ht="17">
      <c r="B1390" s="1">
        <v>1387</v>
      </c>
      <c r="C1390" s="1">
        <v>433384</v>
      </c>
      <c r="D1390" s="1">
        <v>2197516000</v>
      </c>
      <c r="E1390" s="1" t="str">
        <f t="shared" si="89"/>
        <v/>
      </c>
      <c r="F1390" s="1">
        <v>1387</v>
      </c>
      <c r="G1390" s="1">
        <v>433384</v>
      </c>
      <c r="H1390" s="1">
        <v>9036000000</v>
      </c>
      <c r="I1390" s="1" t="str">
        <f t="shared" si="90"/>
        <v/>
      </c>
      <c r="J1390" t="str">
        <f t="shared" si="91"/>
        <v>OK</v>
      </c>
      <c r="K1390">
        <f t="shared" si="88"/>
        <v>0.24319566179725544</v>
      </c>
      <c r="M1390" s="3" t="s">
        <v>1387</v>
      </c>
    </row>
    <row r="1391" spans="2:13" ht="17">
      <c r="B1391" s="1">
        <v>1388</v>
      </c>
      <c r="C1391" s="1">
        <v>1574</v>
      </c>
      <c r="D1391" s="1">
        <v>27539000</v>
      </c>
      <c r="E1391" s="1" t="str">
        <f t="shared" si="89"/>
        <v/>
      </c>
      <c r="F1391" s="1">
        <v>1388</v>
      </c>
      <c r="G1391" s="1">
        <v>1574</v>
      </c>
      <c r="H1391" s="1">
        <v>720000000</v>
      </c>
      <c r="I1391" s="1" t="str">
        <f t="shared" si="90"/>
        <v/>
      </c>
      <c r="J1391" t="str">
        <f t="shared" si="91"/>
        <v>OK</v>
      </c>
      <c r="K1391">
        <f t="shared" si="88"/>
        <v>3.8248611111111108E-2</v>
      </c>
      <c r="M1391" s="3" t="s">
        <v>1388</v>
      </c>
    </row>
    <row r="1392" spans="2:13" ht="17">
      <c r="B1392" s="1">
        <v>1389</v>
      </c>
      <c r="C1392" s="1">
        <v>4924</v>
      </c>
      <c r="D1392" s="1">
        <v>20038000</v>
      </c>
      <c r="E1392" s="1" t="str">
        <f t="shared" si="89"/>
        <v/>
      </c>
      <c r="F1392" s="1">
        <v>1389</v>
      </c>
      <c r="G1392" s="1">
        <v>4924</v>
      </c>
      <c r="H1392" s="1">
        <v>620000000</v>
      </c>
      <c r="I1392" s="1" t="str">
        <f t="shared" si="90"/>
        <v/>
      </c>
      <c r="J1392" t="str">
        <f t="shared" si="91"/>
        <v>OK</v>
      </c>
      <c r="K1392">
        <f t="shared" si="88"/>
        <v>3.231935483870968E-2</v>
      </c>
      <c r="M1392" s="3" t="s">
        <v>1389</v>
      </c>
    </row>
    <row r="1393" spans="2:13" ht="17">
      <c r="B1393" s="1">
        <v>1390</v>
      </c>
      <c r="C1393" s="1">
        <v>81</v>
      </c>
      <c r="D1393" s="1">
        <v>6337000</v>
      </c>
      <c r="E1393" s="1" t="str">
        <f t="shared" si="89"/>
        <v/>
      </c>
      <c r="F1393" s="1">
        <v>1390</v>
      </c>
      <c r="G1393" s="1">
        <v>81</v>
      </c>
      <c r="H1393" s="1">
        <v>728000000</v>
      </c>
      <c r="I1393" s="1" t="str">
        <f t="shared" si="90"/>
        <v/>
      </c>
      <c r="J1393" t="str">
        <f t="shared" si="91"/>
        <v>OK</v>
      </c>
      <c r="K1393">
        <f t="shared" si="88"/>
        <v>8.7046703296703304E-3</v>
      </c>
      <c r="M1393" s="3" t="s">
        <v>1390</v>
      </c>
    </row>
    <row r="1394" spans="2:13" ht="17">
      <c r="B1394" s="1">
        <v>1391</v>
      </c>
      <c r="C1394" s="1">
        <v>4</v>
      </c>
      <c r="D1394" s="1">
        <v>616000</v>
      </c>
      <c r="E1394" s="1" t="str">
        <f t="shared" si="89"/>
        <v/>
      </c>
      <c r="F1394" s="1">
        <v>1391</v>
      </c>
      <c r="G1394" s="1">
        <v>0</v>
      </c>
      <c r="H1394" s="1">
        <v>87628000000</v>
      </c>
      <c r="I1394" s="1" t="str">
        <f t="shared" si="90"/>
        <v>T</v>
      </c>
      <c r="J1394" t="str">
        <f t="shared" si="91"/>
        <v>T</v>
      </c>
      <c r="K1394">
        <f t="shared" si="88"/>
        <v>7.0297165289633454E-6</v>
      </c>
      <c r="M1394" s="3" t="s">
        <v>1391</v>
      </c>
    </row>
    <row r="1395" spans="2:13" ht="17">
      <c r="B1395" s="1">
        <v>1392</v>
      </c>
      <c r="C1395" s="1">
        <v>31430851</v>
      </c>
      <c r="D1395" s="1">
        <v>4351832000</v>
      </c>
      <c r="E1395" s="1" t="str">
        <f t="shared" si="89"/>
        <v/>
      </c>
      <c r="F1395" s="1">
        <v>1392</v>
      </c>
      <c r="G1395" s="1">
        <v>6471072</v>
      </c>
      <c r="H1395" s="1">
        <v>60036000000</v>
      </c>
      <c r="I1395" s="1" t="str">
        <f t="shared" si="90"/>
        <v>T</v>
      </c>
      <c r="J1395" t="str">
        <f t="shared" si="91"/>
        <v>T</v>
      </c>
      <c r="K1395">
        <f t="shared" si="88"/>
        <v>7.2487041108668132E-2</v>
      </c>
      <c r="M1395" s="3" t="s">
        <v>1392</v>
      </c>
    </row>
    <row r="1396" spans="2:13" ht="17">
      <c r="B1396" s="1">
        <v>1393</v>
      </c>
      <c r="C1396" s="1">
        <v>2865683</v>
      </c>
      <c r="D1396" s="1">
        <v>3027497000</v>
      </c>
      <c r="E1396" s="1" t="str">
        <f t="shared" si="89"/>
        <v/>
      </c>
      <c r="F1396" s="1">
        <v>1393</v>
      </c>
      <c r="G1396" s="1">
        <v>2865683</v>
      </c>
      <c r="H1396" s="1">
        <v>38164000000</v>
      </c>
      <c r="I1396" s="1" t="str">
        <f t="shared" si="90"/>
        <v/>
      </c>
      <c r="J1396" t="str">
        <f t="shared" si="91"/>
        <v>OK</v>
      </c>
      <c r="K1396">
        <f t="shared" si="88"/>
        <v>7.9328608112357202E-2</v>
      </c>
      <c r="M1396" s="3" t="s">
        <v>1393</v>
      </c>
    </row>
    <row r="1397" spans="2:13" ht="17">
      <c r="B1397" s="1">
        <v>1394</v>
      </c>
      <c r="C1397" s="1">
        <v>31370</v>
      </c>
      <c r="D1397" s="1">
        <v>81332000</v>
      </c>
      <c r="E1397" s="1" t="str">
        <f t="shared" si="89"/>
        <v/>
      </c>
      <c r="F1397" s="1">
        <v>1394</v>
      </c>
      <c r="G1397" s="1">
        <v>31370</v>
      </c>
      <c r="H1397" s="1">
        <v>1484000000</v>
      </c>
      <c r="I1397" s="1" t="str">
        <f t="shared" si="90"/>
        <v/>
      </c>
      <c r="J1397" t="str">
        <f t="shared" si="91"/>
        <v>OK</v>
      </c>
      <c r="K1397">
        <f t="shared" si="88"/>
        <v>5.4805929919137464E-2</v>
      </c>
      <c r="M1397" s="3" t="s">
        <v>1394</v>
      </c>
    </row>
    <row r="1398" spans="2:13" ht="17">
      <c r="B1398" s="1">
        <v>1395</v>
      </c>
      <c r="C1398" s="1">
        <v>258332</v>
      </c>
      <c r="D1398" s="1">
        <v>1323867000</v>
      </c>
      <c r="E1398" s="1" t="str">
        <f t="shared" si="89"/>
        <v/>
      </c>
      <c r="F1398" s="1">
        <v>1395</v>
      </c>
      <c r="G1398" s="1">
        <v>258332</v>
      </c>
      <c r="H1398" s="1">
        <v>2680000000</v>
      </c>
      <c r="I1398" s="1" t="str">
        <f t="shared" si="90"/>
        <v/>
      </c>
      <c r="J1398" t="str">
        <f t="shared" si="91"/>
        <v>OK</v>
      </c>
      <c r="K1398">
        <f t="shared" si="88"/>
        <v>0.49398022388059704</v>
      </c>
      <c r="M1398" s="3" t="s">
        <v>1395</v>
      </c>
    </row>
    <row r="1399" spans="2:13" ht="17">
      <c r="B1399" s="1">
        <v>1396</v>
      </c>
      <c r="C1399" s="1">
        <v>4791009</v>
      </c>
      <c r="D1399" s="1">
        <v>26001401000</v>
      </c>
      <c r="E1399" s="1" t="str">
        <f t="shared" si="89"/>
        <v/>
      </c>
      <c r="F1399" s="1">
        <v>1396</v>
      </c>
      <c r="G1399" s="1">
        <v>108939</v>
      </c>
      <c r="H1399" s="1">
        <v>60056000000</v>
      </c>
      <c r="I1399" s="1" t="str">
        <f t="shared" si="90"/>
        <v>T</v>
      </c>
      <c r="J1399" t="str">
        <f t="shared" si="91"/>
        <v>T</v>
      </c>
      <c r="K1399">
        <f t="shared" si="88"/>
        <v>0.43295259424537097</v>
      </c>
      <c r="M1399" s="3" t="s">
        <v>1396</v>
      </c>
    </row>
    <row r="1400" spans="2:13" ht="17">
      <c r="B1400" s="1">
        <v>1397</v>
      </c>
      <c r="C1400" s="1">
        <v>2109464</v>
      </c>
      <c r="D1400" s="1">
        <v>3926510000</v>
      </c>
      <c r="E1400" s="1" t="str">
        <f t="shared" si="89"/>
        <v/>
      </c>
      <c r="F1400" s="1">
        <v>1397</v>
      </c>
      <c r="G1400" s="1">
        <v>2109464</v>
      </c>
      <c r="H1400" s="1">
        <v>9024000000</v>
      </c>
      <c r="I1400" s="1" t="str">
        <f t="shared" si="90"/>
        <v/>
      </c>
      <c r="J1400" t="str">
        <f t="shared" si="91"/>
        <v>OK</v>
      </c>
      <c r="K1400">
        <f t="shared" si="88"/>
        <v>0.43511857269503545</v>
      </c>
      <c r="M1400" s="3" t="s">
        <v>1397</v>
      </c>
    </row>
    <row r="1401" spans="2:13" ht="17">
      <c r="B1401" s="1">
        <v>1398</v>
      </c>
      <c r="C1401" s="1">
        <v>12</v>
      </c>
      <c r="D1401" s="1">
        <v>1928000</v>
      </c>
      <c r="E1401" s="1" t="str">
        <f t="shared" si="89"/>
        <v/>
      </c>
      <c r="F1401" s="1">
        <v>1398</v>
      </c>
      <c r="G1401" s="1">
        <v>12</v>
      </c>
      <c r="H1401" s="1">
        <v>544000000</v>
      </c>
      <c r="I1401" s="1" t="str">
        <f t="shared" si="90"/>
        <v/>
      </c>
      <c r="J1401" t="str">
        <f t="shared" si="91"/>
        <v>OK</v>
      </c>
      <c r="K1401">
        <f t="shared" si="88"/>
        <v>3.5441176470588235E-3</v>
      </c>
      <c r="M1401" s="3" t="s">
        <v>1398</v>
      </c>
    </row>
    <row r="1402" spans="2:13" ht="17">
      <c r="B1402" s="1">
        <v>1399</v>
      </c>
      <c r="C1402" s="1">
        <v>2861</v>
      </c>
      <c r="D1402" s="1">
        <v>31829000</v>
      </c>
      <c r="E1402" s="1" t="str">
        <f t="shared" si="89"/>
        <v/>
      </c>
      <c r="F1402" s="1">
        <v>1399</v>
      </c>
      <c r="G1402" s="1">
        <v>2861</v>
      </c>
      <c r="H1402" s="1">
        <v>496000000</v>
      </c>
      <c r="I1402" s="1" t="str">
        <f t="shared" si="90"/>
        <v/>
      </c>
      <c r="J1402" t="str">
        <f t="shared" si="91"/>
        <v>OK</v>
      </c>
      <c r="K1402">
        <f t="shared" si="88"/>
        <v>6.4171370967741934E-2</v>
      </c>
      <c r="M1402" s="3" t="s">
        <v>1399</v>
      </c>
    </row>
    <row r="1403" spans="2:13" ht="17">
      <c r="B1403" s="1">
        <v>1400</v>
      </c>
      <c r="C1403" s="1">
        <v>731</v>
      </c>
      <c r="D1403" s="1">
        <v>25431000</v>
      </c>
      <c r="E1403" s="1" t="str">
        <f t="shared" si="89"/>
        <v/>
      </c>
      <c r="F1403" s="1">
        <v>1400</v>
      </c>
      <c r="G1403" s="1">
        <v>731</v>
      </c>
      <c r="H1403" s="1">
        <v>504000000</v>
      </c>
      <c r="I1403" s="1" t="str">
        <f t="shared" si="90"/>
        <v/>
      </c>
      <c r="J1403" t="str">
        <f t="shared" si="91"/>
        <v>OK</v>
      </c>
      <c r="K1403">
        <f t="shared" si="88"/>
        <v>5.0458333333333334E-2</v>
      </c>
      <c r="M1403" s="3" t="s">
        <v>1400</v>
      </c>
    </row>
    <row r="1404" spans="2:13" ht="17">
      <c r="B1404" s="1">
        <v>1401</v>
      </c>
      <c r="C1404" s="1">
        <v>115</v>
      </c>
      <c r="D1404" s="1">
        <v>9834000</v>
      </c>
      <c r="E1404" s="1" t="str">
        <f t="shared" si="89"/>
        <v/>
      </c>
      <c r="F1404" s="1">
        <v>1401</v>
      </c>
      <c r="G1404" s="1">
        <v>115</v>
      </c>
      <c r="H1404" s="1">
        <v>12000000</v>
      </c>
      <c r="I1404" s="1" t="str">
        <f t="shared" si="90"/>
        <v/>
      </c>
      <c r="J1404" t="str">
        <f t="shared" si="91"/>
        <v>OK</v>
      </c>
      <c r="K1404">
        <f t="shared" si="88"/>
        <v>0.81950000000000001</v>
      </c>
      <c r="M1404" s="3" t="s">
        <v>1401</v>
      </c>
    </row>
    <row r="1405" spans="2:13" ht="17">
      <c r="B1405" s="1">
        <v>1402</v>
      </c>
      <c r="C1405" s="1">
        <v>4938341</v>
      </c>
      <c r="D1405" s="1">
        <v>3496336000</v>
      </c>
      <c r="E1405" s="1" t="str">
        <f t="shared" si="89"/>
        <v/>
      </c>
      <c r="F1405" s="1">
        <v>1402</v>
      </c>
      <c r="G1405" s="1">
        <v>4938341</v>
      </c>
      <c r="H1405" s="1">
        <v>50044000000</v>
      </c>
      <c r="I1405" s="1" t="str">
        <f t="shared" si="90"/>
        <v/>
      </c>
      <c r="J1405" t="str">
        <f t="shared" si="91"/>
        <v>OK</v>
      </c>
      <c r="K1405">
        <f t="shared" si="88"/>
        <v>6.9865238590040762E-2</v>
      </c>
      <c r="M1405" s="3" t="s">
        <v>1402</v>
      </c>
    </row>
    <row r="1406" spans="2:13" ht="17">
      <c r="B1406" s="1">
        <v>1403</v>
      </c>
      <c r="C1406" s="1">
        <v>1863</v>
      </c>
      <c r="D1406" s="1">
        <v>28111000</v>
      </c>
      <c r="E1406" s="1" t="str">
        <f t="shared" si="89"/>
        <v/>
      </c>
      <c r="F1406" s="1">
        <v>1403</v>
      </c>
      <c r="G1406" s="1">
        <v>1863</v>
      </c>
      <c r="H1406" s="1">
        <v>788000000</v>
      </c>
      <c r="I1406" s="1" t="str">
        <f t="shared" si="90"/>
        <v/>
      </c>
      <c r="J1406" t="str">
        <f t="shared" si="91"/>
        <v>OK</v>
      </c>
      <c r="K1406">
        <f t="shared" si="88"/>
        <v>3.5673857868020305E-2</v>
      </c>
      <c r="M1406" s="3" t="s">
        <v>1403</v>
      </c>
    </row>
    <row r="1407" spans="2:13" ht="17">
      <c r="B1407" s="1">
        <v>1404</v>
      </c>
      <c r="C1407" s="1">
        <v>6</v>
      </c>
      <c r="D1407" s="1">
        <v>889000</v>
      </c>
      <c r="E1407" s="1" t="str">
        <f t="shared" si="89"/>
        <v/>
      </c>
      <c r="F1407" s="1">
        <v>1404</v>
      </c>
      <c r="G1407" s="1">
        <v>6</v>
      </c>
      <c r="H1407" s="1">
        <v>496000000</v>
      </c>
      <c r="I1407" s="1" t="str">
        <f t="shared" si="90"/>
        <v/>
      </c>
      <c r="J1407" t="str">
        <f t="shared" si="91"/>
        <v>OK</v>
      </c>
      <c r="K1407">
        <f t="shared" si="88"/>
        <v>1.7923387096774194E-3</v>
      </c>
      <c r="M1407" s="3" t="s">
        <v>1404</v>
      </c>
    </row>
    <row r="1408" spans="2:13" ht="17">
      <c r="B1408" s="1">
        <v>1405</v>
      </c>
      <c r="C1408" s="1">
        <v>1</v>
      </c>
      <c r="D1408" s="1">
        <v>147000</v>
      </c>
      <c r="E1408" s="1" t="str">
        <f t="shared" si="89"/>
        <v/>
      </c>
      <c r="F1408" s="1">
        <v>1405</v>
      </c>
      <c r="G1408" s="1">
        <v>1</v>
      </c>
      <c r="H1408" s="1">
        <v>496000000</v>
      </c>
      <c r="I1408" s="1" t="str">
        <f t="shared" si="90"/>
        <v/>
      </c>
      <c r="J1408" t="str">
        <f t="shared" si="91"/>
        <v>OK</v>
      </c>
      <c r="K1408">
        <f t="shared" si="88"/>
        <v>2.9637096774193548E-4</v>
      </c>
      <c r="M1408" s="3" t="s">
        <v>1405</v>
      </c>
    </row>
    <row r="1409" spans="2:13" ht="17">
      <c r="B1409" s="1">
        <v>1406</v>
      </c>
      <c r="C1409" s="1">
        <v>438811</v>
      </c>
      <c r="D1409" s="1">
        <v>4058571000</v>
      </c>
      <c r="E1409" s="1" t="str">
        <f t="shared" si="89"/>
        <v/>
      </c>
      <c r="F1409" s="1">
        <v>1406</v>
      </c>
      <c r="G1409" s="1">
        <v>438811</v>
      </c>
      <c r="H1409" s="1">
        <v>57440000000</v>
      </c>
      <c r="I1409" s="1" t="str">
        <f t="shared" si="90"/>
        <v/>
      </c>
      <c r="J1409" t="str">
        <f t="shared" si="91"/>
        <v>OK</v>
      </c>
      <c r="K1409">
        <f t="shared" si="88"/>
        <v>7.0657573119777162E-2</v>
      </c>
      <c r="M1409" s="3" t="s">
        <v>1406</v>
      </c>
    </row>
    <row r="1410" spans="2:13" ht="17">
      <c r="B1410" s="1">
        <v>1407</v>
      </c>
      <c r="C1410" s="1">
        <v>129650</v>
      </c>
      <c r="D1410" s="1">
        <v>1018075000</v>
      </c>
      <c r="E1410" s="1" t="str">
        <f t="shared" si="89"/>
        <v/>
      </c>
      <c r="F1410" s="1">
        <v>1407</v>
      </c>
      <c r="G1410" s="1">
        <v>129650</v>
      </c>
      <c r="H1410" s="1">
        <v>7612000000</v>
      </c>
      <c r="I1410" s="1" t="str">
        <f t="shared" si="90"/>
        <v/>
      </c>
      <c r="J1410" t="str">
        <f t="shared" si="91"/>
        <v>OK</v>
      </c>
      <c r="K1410">
        <f t="shared" si="88"/>
        <v>0.13374605885444035</v>
      </c>
      <c r="M1410" s="3" t="s">
        <v>1407</v>
      </c>
    </row>
    <row r="1411" spans="2:13" ht="17">
      <c r="B1411" s="1">
        <v>1408</v>
      </c>
      <c r="C1411" s="1">
        <v>51808774</v>
      </c>
      <c r="D1411" s="1">
        <v>98216122000</v>
      </c>
      <c r="E1411" s="1" t="str">
        <f t="shared" si="89"/>
        <v>T</v>
      </c>
      <c r="F1411" s="1">
        <v>1408</v>
      </c>
      <c r="G1411" s="1">
        <v>0</v>
      </c>
      <c r="H1411" s="1">
        <v>60020000000</v>
      </c>
      <c r="I1411" s="1" t="str">
        <f t="shared" si="90"/>
        <v>T</v>
      </c>
      <c r="J1411" t="str">
        <f t="shared" si="91"/>
        <v>T</v>
      </c>
      <c r="K1411">
        <f t="shared" ref="K1411:K1474" si="92">D1411/H1411</f>
        <v>1.6363899033655449</v>
      </c>
      <c r="M1411" s="3" t="s">
        <v>1408</v>
      </c>
    </row>
    <row r="1412" spans="2:13" ht="17">
      <c r="B1412" s="1">
        <v>1409</v>
      </c>
      <c r="C1412" s="1">
        <v>740977</v>
      </c>
      <c r="D1412" s="1">
        <v>5271440000</v>
      </c>
      <c r="E1412" s="1" t="str">
        <f t="shared" si="89"/>
        <v/>
      </c>
      <c r="F1412" s="1">
        <v>1409</v>
      </c>
      <c r="G1412" s="1">
        <v>740977</v>
      </c>
      <c r="H1412" s="1">
        <v>51116000000</v>
      </c>
      <c r="I1412" s="1" t="str">
        <f t="shared" si="90"/>
        <v/>
      </c>
      <c r="J1412" t="str">
        <f t="shared" si="91"/>
        <v>OK</v>
      </c>
      <c r="K1412">
        <f t="shared" si="92"/>
        <v>0.10312700524297676</v>
      </c>
      <c r="M1412" s="3" t="s">
        <v>1409</v>
      </c>
    </row>
    <row r="1413" spans="2:13" ht="17">
      <c r="B1413" s="1">
        <v>1410</v>
      </c>
      <c r="C1413" s="1">
        <v>59509</v>
      </c>
      <c r="D1413" s="1">
        <v>749118000</v>
      </c>
      <c r="E1413" s="1" t="str">
        <f t="shared" ref="E1413:E1476" si="93">IF(D1413&gt;$A$3, "T","")</f>
        <v/>
      </c>
      <c r="F1413" s="1">
        <v>1410</v>
      </c>
      <c r="G1413" s="1">
        <v>13951</v>
      </c>
      <c r="H1413" s="1">
        <v>60536000000</v>
      </c>
      <c r="I1413" s="1" t="str">
        <f t="shared" ref="I1413:I1476" si="94">IF(H1413&gt;$A$3, "T","")</f>
        <v>T</v>
      </c>
      <c r="J1413" t="str">
        <f t="shared" ref="J1413:J1476" si="95">IF(OR(I1413="T",E1413="T"),"T",IF(C1413&lt;&gt;G1413,"DIF","OK"))</f>
        <v>T</v>
      </c>
      <c r="K1413">
        <f t="shared" si="92"/>
        <v>1.2374752213558875E-2</v>
      </c>
      <c r="M1413" s="3" t="s">
        <v>1410</v>
      </c>
    </row>
    <row r="1414" spans="2:13" ht="17">
      <c r="B1414" s="1">
        <v>1411</v>
      </c>
      <c r="C1414" s="1">
        <v>180281</v>
      </c>
      <c r="D1414" s="1">
        <v>5458585000</v>
      </c>
      <c r="E1414" s="1" t="str">
        <f t="shared" si="93"/>
        <v/>
      </c>
      <c r="F1414" s="1">
        <v>1411</v>
      </c>
      <c r="G1414" s="1">
        <v>180281</v>
      </c>
      <c r="H1414" s="1">
        <v>108000000</v>
      </c>
      <c r="I1414" s="1" t="str">
        <f t="shared" si="94"/>
        <v/>
      </c>
      <c r="J1414" t="str">
        <f t="shared" si="95"/>
        <v>OK</v>
      </c>
      <c r="K1414">
        <f t="shared" si="92"/>
        <v>50.542453703703707</v>
      </c>
      <c r="M1414" s="3" t="s">
        <v>1411</v>
      </c>
    </row>
    <row r="1415" spans="2:13" ht="17">
      <c r="B1415" s="1">
        <v>1412</v>
      </c>
      <c r="C1415" s="1">
        <v>6</v>
      </c>
      <c r="D1415" s="1">
        <v>986000</v>
      </c>
      <c r="E1415" s="1" t="str">
        <f t="shared" si="93"/>
        <v/>
      </c>
      <c r="F1415" s="1">
        <v>1412</v>
      </c>
      <c r="G1415" s="1">
        <v>6</v>
      </c>
      <c r="H1415" s="1">
        <v>488000000</v>
      </c>
      <c r="I1415" s="1" t="str">
        <f t="shared" si="94"/>
        <v/>
      </c>
      <c r="J1415" t="str">
        <f t="shared" si="95"/>
        <v>OK</v>
      </c>
      <c r="K1415">
        <f t="shared" si="92"/>
        <v>2.0204918032786885E-3</v>
      </c>
      <c r="M1415" s="3" t="s">
        <v>1412</v>
      </c>
    </row>
    <row r="1416" spans="2:13" ht="17">
      <c r="B1416" s="1">
        <v>1413</v>
      </c>
      <c r="C1416" s="1">
        <v>6</v>
      </c>
      <c r="D1416" s="1">
        <v>490000</v>
      </c>
      <c r="E1416" s="1" t="str">
        <f t="shared" si="93"/>
        <v/>
      </c>
      <c r="F1416" s="1">
        <v>1413</v>
      </c>
      <c r="G1416" s="1">
        <v>6</v>
      </c>
      <c r="H1416" s="1">
        <v>500000000</v>
      </c>
      <c r="I1416" s="1" t="str">
        <f t="shared" si="94"/>
        <v/>
      </c>
      <c r="J1416" t="str">
        <f t="shared" si="95"/>
        <v>OK</v>
      </c>
      <c r="K1416">
        <f t="shared" si="92"/>
        <v>9.7999999999999997E-4</v>
      </c>
      <c r="M1416" s="3" t="s">
        <v>1413</v>
      </c>
    </row>
    <row r="1417" spans="2:13" ht="17">
      <c r="B1417" s="1">
        <v>1414</v>
      </c>
      <c r="C1417" s="1">
        <v>6204</v>
      </c>
      <c r="D1417" s="1">
        <v>478135000</v>
      </c>
      <c r="E1417" s="1" t="str">
        <f t="shared" si="93"/>
        <v/>
      </c>
      <c r="F1417" s="1">
        <v>1414</v>
      </c>
      <c r="G1417" s="1">
        <v>6204</v>
      </c>
      <c r="H1417" s="1">
        <v>7808000000</v>
      </c>
      <c r="I1417" s="1" t="str">
        <f t="shared" si="94"/>
        <v/>
      </c>
      <c r="J1417" t="str">
        <f t="shared" si="95"/>
        <v>OK</v>
      </c>
      <c r="K1417">
        <f t="shared" si="92"/>
        <v>6.123655225409836E-2</v>
      </c>
      <c r="M1417" s="3" t="s">
        <v>1414</v>
      </c>
    </row>
    <row r="1418" spans="2:13" ht="17">
      <c r="B1418" s="1">
        <v>1415</v>
      </c>
      <c r="C1418" s="1">
        <v>582496</v>
      </c>
      <c r="D1418" s="1">
        <v>2081192000</v>
      </c>
      <c r="E1418" s="1" t="str">
        <f t="shared" si="93"/>
        <v/>
      </c>
      <c r="F1418" s="1">
        <v>1415</v>
      </c>
      <c r="G1418" s="1">
        <v>582496</v>
      </c>
      <c r="H1418" s="1">
        <v>19876000000</v>
      </c>
      <c r="I1418" s="1" t="str">
        <f t="shared" si="94"/>
        <v/>
      </c>
      <c r="J1418" t="str">
        <f t="shared" si="95"/>
        <v>OK</v>
      </c>
      <c r="K1418">
        <f t="shared" si="92"/>
        <v>0.10470879452606158</v>
      </c>
      <c r="M1418" s="3" t="s">
        <v>1415</v>
      </c>
    </row>
    <row r="1419" spans="2:13" ht="17">
      <c r="B1419" s="1">
        <v>1416</v>
      </c>
      <c r="C1419" s="1">
        <v>570836</v>
      </c>
      <c r="D1419" s="1">
        <v>1882996000</v>
      </c>
      <c r="E1419" s="1" t="str">
        <f t="shared" si="93"/>
        <v/>
      </c>
      <c r="F1419" s="1">
        <v>1416</v>
      </c>
      <c r="G1419" s="1">
        <v>570836</v>
      </c>
      <c r="H1419" s="1">
        <v>22544000000</v>
      </c>
      <c r="I1419" s="1" t="str">
        <f t="shared" si="94"/>
        <v/>
      </c>
      <c r="J1419" t="str">
        <f t="shared" si="95"/>
        <v>OK</v>
      </c>
      <c r="K1419">
        <f t="shared" si="92"/>
        <v>8.3525372604684178E-2</v>
      </c>
      <c r="M1419" s="3" t="s">
        <v>1416</v>
      </c>
    </row>
    <row r="1420" spans="2:13" ht="17">
      <c r="B1420" s="1">
        <v>1417</v>
      </c>
      <c r="C1420" s="1">
        <v>582398</v>
      </c>
      <c r="D1420" s="1">
        <v>2059016000</v>
      </c>
      <c r="E1420" s="1" t="str">
        <f t="shared" si="93"/>
        <v/>
      </c>
      <c r="F1420" s="1">
        <v>1417</v>
      </c>
      <c r="G1420" s="1">
        <v>582398</v>
      </c>
      <c r="H1420" s="1">
        <v>35928000000</v>
      </c>
      <c r="I1420" s="1" t="str">
        <f t="shared" si="94"/>
        <v/>
      </c>
      <c r="J1420" t="str">
        <f t="shared" si="95"/>
        <v>OK</v>
      </c>
      <c r="K1420">
        <f t="shared" si="92"/>
        <v>5.7309507904698284E-2</v>
      </c>
      <c r="M1420" s="3" t="s">
        <v>1417</v>
      </c>
    </row>
    <row r="1421" spans="2:13" ht="17">
      <c r="B1421" s="1">
        <v>1418</v>
      </c>
      <c r="C1421" s="1">
        <v>23053</v>
      </c>
      <c r="D1421" s="1">
        <v>345330000</v>
      </c>
      <c r="E1421" s="1" t="str">
        <f t="shared" si="93"/>
        <v/>
      </c>
      <c r="F1421" s="1">
        <v>1418</v>
      </c>
      <c r="G1421" s="1">
        <v>23053</v>
      </c>
      <c r="H1421" s="1">
        <v>8496000000</v>
      </c>
      <c r="I1421" s="1" t="str">
        <f t="shared" si="94"/>
        <v/>
      </c>
      <c r="J1421" t="str">
        <f t="shared" si="95"/>
        <v>OK</v>
      </c>
      <c r="K1421">
        <f t="shared" si="92"/>
        <v>4.0646186440677967E-2</v>
      </c>
      <c r="M1421" s="3" t="s">
        <v>1418</v>
      </c>
    </row>
    <row r="1422" spans="2:13" ht="17">
      <c r="B1422" s="1">
        <v>1419</v>
      </c>
      <c r="C1422" s="1">
        <v>0</v>
      </c>
      <c r="D1422" s="1">
        <v>0</v>
      </c>
      <c r="E1422" s="1" t="str">
        <f t="shared" si="93"/>
        <v/>
      </c>
      <c r="F1422" s="1">
        <v>1419</v>
      </c>
      <c r="G1422" s="1">
        <v>0</v>
      </c>
      <c r="H1422" s="1">
        <v>0</v>
      </c>
      <c r="I1422" s="1" t="str">
        <f t="shared" si="94"/>
        <v/>
      </c>
      <c r="J1422" t="str">
        <f t="shared" si="95"/>
        <v>OK</v>
      </c>
      <c r="K1422" t="e">
        <f t="shared" si="92"/>
        <v>#DIV/0!</v>
      </c>
      <c r="M1422" s="3" t="s">
        <v>1419</v>
      </c>
    </row>
    <row r="1423" spans="2:13" ht="17">
      <c r="B1423" s="1">
        <v>1420</v>
      </c>
      <c r="C1423" s="1">
        <v>3220</v>
      </c>
      <c r="D1423" s="1">
        <v>67276000</v>
      </c>
      <c r="E1423" s="1" t="str">
        <f t="shared" si="93"/>
        <v/>
      </c>
      <c r="F1423" s="1">
        <v>1420</v>
      </c>
      <c r="G1423" s="1">
        <v>0</v>
      </c>
      <c r="H1423" s="1">
        <v>0</v>
      </c>
      <c r="I1423" s="1" t="str">
        <f t="shared" si="94"/>
        <v/>
      </c>
      <c r="J1423" t="str">
        <f t="shared" si="95"/>
        <v>DIF</v>
      </c>
      <c r="K1423" t="e">
        <f t="shared" si="92"/>
        <v>#DIV/0!</v>
      </c>
      <c r="M1423" s="3" t="s">
        <v>1420</v>
      </c>
    </row>
    <row r="1424" spans="2:13" ht="17">
      <c r="B1424" s="1">
        <v>1421</v>
      </c>
      <c r="C1424" s="1">
        <v>305</v>
      </c>
      <c r="D1424" s="1">
        <v>18693000</v>
      </c>
      <c r="E1424" s="1" t="str">
        <f t="shared" si="93"/>
        <v/>
      </c>
      <c r="F1424" s="1">
        <v>1421</v>
      </c>
      <c r="G1424" s="1">
        <v>0</v>
      </c>
      <c r="H1424" s="1">
        <v>0</v>
      </c>
      <c r="I1424" s="1" t="str">
        <f t="shared" si="94"/>
        <v/>
      </c>
      <c r="J1424" t="str">
        <f t="shared" si="95"/>
        <v>DIF</v>
      </c>
      <c r="K1424" t="e">
        <f t="shared" si="92"/>
        <v>#DIV/0!</v>
      </c>
      <c r="M1424" s="3" t="s">
        <v>1421</v>
      </c>
    </row>
    <row r="1425" spans="2:13" ht="17">
      <c r="B1425" s="1">
        <v>1422</v>
      </c>
      <c r="C1425" s="1">
        <v>144264</v>
      </c>
      <c r="D1425" s="1">
        <v>290563000</v>
      </c>
      <c r="E1425" s="1" t="str">
        <f t="shared" si="93"/>
        <v/>
      </c>
      <c r="F1425" s="1">
        <v>1422</v>
      </c>
      <c r="G1425" s="1">
        <v>0</v>
      </c>
      <c r="H1425" s="1">
        <v>0</v>
      </c>
      <c r="I1425" s="1" t="str">
        <f t="shared" si="94"/>
        <v/>
      </c>
      <c r="J1425" t="str">
        <f t="shared" si="95"/>
        <v>DIF</v>
      </c>
      <c r="K1425" t="e">
        <f t="shared" si="92"/>
        <v>#DIV/0!</v>
      </c>
      <c r="M1425" s="3" t="s">
        <v>1422</v>
      </c>
    </row>
    <row r="1426" spans="2:13" ht="17">
      <c r="B1426" s="1">
        <v>1423</v>
      </c>
      <c r="C1426" s="1">
        <v>134</v>
      </c>
      <c r="D1426" s="1">
        <v>8594000</v>
      </c>
      <c r="E1426" s="1" t="str">
        <f t="shared" si="93"/>
        <v/>
      </c>
      <c r="F1426" s="1">
        <v>1423</v>
      </c>
      <c r="G1426" s="1">
        <v>134</v>
      </c>
      <c r="H1426" s="1">
        <v>5480000000</v>
      </c>
      <c r="I1426" s="1" t="str">
        <f t="shared" si="94"/>
        <v/>
      </c>
      <c r="J1426" t="str">
        <f t="shared" si="95"/>
        <v>OK</v>
      </c>
      <c r="K1426">
        <f t="shared" si="92"/>
        <v>1.5682481751824818E-3</v>
      </c>
      <c r="M1426" s="3" t="s">
        <v>1423</v>
      </c>
    </row>
    <row r="1427" spans="2:13" ht="17">
      <c r="B1427" s="1">
        <v>1424</v>
      </c>
      <c r="C1427" s="1">
        <v>71</v>
      </c>
      <c r="D1427" s="1">
        <v>2780000</v>
      </c>
      <c r="E1427" s="1" t="str">
        <f t="shared" si="93"/>
        <v/>
      </c>
      <c r="F1427" s="1">
        <v>1424</v>
      </c>
      <c r="G1427" s="1">
        <v>0</v>
      </c>
      <c r="H1427" s="1">
        <v>0</v>
      </c>
      <c r="I1427" s="1" t="str">
        <f t="shared" si="94"/>
        <v/>
      </c>
      <c r="J1427" t="str">
        <f t="shared" si="95"/>
        <v>DIF</v>
      </c>
      <c r="K1427" t="e">
        <f t="shared" si="92"/>
        <v>#DIV/0!</v>
      </c>
      <c r="M1427" s="3" t="s">
        <v>1424</v>
      </c>
    </row>
    <row r="1428" spans="2:13" ht="17">
      <c r="B1428" s="1">
        <v>1425</v>
      </c>
      <c r="C1428" s="1">
        <v>1893498</v>
      </c>
      <c r="D1428" s="1">
        <v>4702119000</v>
      </c>
      <c r="E1428" s="1" t="str">
        <f t="shared" si="93"/>
        <v/>
      </c>
      <c r="F1428" s="1">
        <v>1425</v>
      </c>
      <c r="G1428" s="1">
        <v>0</v>
      </c>
      <c r="H1428" s="1">
        <v>0</v>
      </c>
      <c r="I1428" s="1" t="str">
        <f t="shared" si="94"/>
        <v/>
      </c>
      <c r="J1428" t="str">
        <f t="shared" si="95"/>
        <v>DIF</v>
      </c>
      <c r="K1428" t="e">
        <f t="shared" si="92"/>
        <v>#DIV/0!</v>
      </c>
      <c r="M1428" s="3" t="s">
        <v>1425</v>
      </c>
    </row>
    <row r="1429" spans="2:13" ht="17">
      <c r="B1429" s="1">
        <v>1426</v>
      </c>
      <c r="C1429" s="1">
        <v>126</v>
      </c>
      <c r="D1429" s="1">
        <v>12134000</v>
      </c>
      <c r="E1429" s="1" t="str">
        <f t="shared" si="93"/>
        <v/>
      </c>
      <c r="F1429" s="1">
        <v>1426</v>
      </c>
      <c r="G1429" s="1">
        <v>126</v>
      </c>
      <c r="H1429" s="1">
        <v>532000000</v>
      </c>
      <c r="I1429" s="1" t="str">
        <f t="shared" si="94"/>
        <v/>
      </c>
      <c r="J1429" t="str">
        <f t="shared" si="95"/>
        <v>OK</v>
      </c>
      <c r="K1429">
        <f t="shared" si="92"/>
        <v>2.2808270676691729E-2</v>
      </c>
      <c r="M1429" s="3" t="s">
        <v>1426</v>
      </c>
    </row>
    <row r="1430" spans="2:13" ht="17">
      <c r="B1430" s="1">
        <v>1427</v>
      </c>
      <c r="C1430" s="1">
        <v>306</v>
      </c>
      <c r="D1430" s="1">
        <v>21114000</v>
      </c>
      <c r="E1430" s="1" t="str">
        <f t="shared" si="93"/>
        <v/>
      </c>
      <c r="F1430" s="1">
        <v>1427</v>
      </c>
      <c r="G1430" s="1">
        <v>306</v>
      </c>
      <c r="H1430" s="1">
        <v>660000000</v>
      </c>
      <c r="I1430" s="1" t="str">
        <f t="shared" si="94"/>
        <v/>
      </c>
      <c r="J1430" t="str">
        <f t="shared" si="95"/>
        <v>OK</v>
      </c>
      <c r="K1430">
        <f t="shared" si="92"/>
        <v>3.1990909090909091E-2</v>
      </c>
      <c r="M1430" s="3" t="s">
        <v>1427</v>
      </c>
    </row>
    <row r="1431" spans="2:13" ht="17">
      <c r="B1431" s="1">
        <v>1428</v>
      </c>
      <c r="C1431" s="1">
        <v>12</v>
      </c>
      <c r="D1431" s="1">
        <v>1420000</v>
      </c>
      <c r="E1431" s="1" t="str">
        <f t="shared" si="93"/>
        <v/>
      </c>
      <c r="F1431" s="1">
        <v>1428</v>
      </c>
      <c r="G1431" s="1">
        <v>0</v>
      </c>
      <c r="H1431" s="1">
        <v>85068000000</v>
      </c>
      <c r="I1431" s="1" t="str">
        <f t="shared" si="94"/>
        <v>T</v>
      </c>
      <c r="J1431" t="str">
        <f t="shared" si="95"/>
        <v>T</v>
      </c>
      <c r="K1431">
        <f t="shared" si="92"/>
        <v>1.6692528330276953E-5</v>
      </c>
      <c r="M1431" s="3" t="s">
        <v>1428</v>
      </c>
    </row>
    <row r="1432" spans="2:13" ht="17">
      <c r="B1432" s="1">
        <v>1429</v>
      </c>
      <c r="C1432" s="1">
        <v>1378</v>
      </c>
      <c r="D1432" s="1">
        <v>66331000</v>
      </c>
      <c r="E1432" s="1" t="str">
        <f t="shared" si="93"/>
        <v/>
      </c>
      <c r="F1432" s="1">
        <v>1429</v>
      </c>
      <c r="G1432" s="1">
        <v>1378</v>
      </c>
      <c r="H1432" s="1">
        <v>2684000000</v>
      </c>
      <c r="I1432" s="1" t="str">
        <f t="shared" si="94"/>
        <v/>
      </c>
      <c r="J1432" t="str">
        <f t="shared" si="95"/>
        <v>OK</v>
      </c>
      <c r="K1432">
        <f t="shared" si="92"/>
        <v>2.471348733233979E-2</v>
      </c>
      <c r="M1432" s="3" t="s">
        <v>1429</v>
      </c>
    </row>
    <row r="1433" spans="2:13" ht="17">
      <c r="B1433" s="1">
        <v>1430</v>
      </c>
      <c r="C1433" s="1">
        <v>57</v>
      </c>
      <c r="D1433" s="1">
        <v>4018000</v>
      </c>
      <c r="E1433" s="1" t="str">
        <f t="shared" si="93"/>
        <v/>
      </c>
      <c r="F1433" s="1">
        <v>1430</v>
      </c>
      <c r="G1433" s="1">
        <v>0</v>
      </c>
      <c r="H1433" s="1">
        <v>85240000000</v>
      </c>
      <c r="I1433" s="1" t="str">
        <f t="shared" si="94"/>
        <v>T</v>
      </c>
      <c r="J1433" t="str">
        <f t="shared" si="95"/>
        <v>T</v>
      </c>
      <c r="K1433">
        <f t="shared" si="92"/>
        <v>4.7137494134209292E-5</v>
      </c>
      <c r="M1433" s="3" t="s">
        <v>1430</v>
      </c>
    </row>
    <row r="1434" spans="2:13" ht="17">
      <c r="B1434" s="1">
        <v>1431</v>
      </c>
      <c r="C1434" s="1">
        <v>82092</v>
      </c>
      <c r="D1434" s="1">
        <v>885329000</v>
      </c>
      <c r="E1434" s="1" t="str">
        <f t="shared" si="93"/>
        <v/>
      </c>
      <c r="F1434" s="1">
        <v>1431</v>
      </c>
      <c r="G1434" s="1">
        <v>82092</v>
      </c>
      <c r="H1434" s="1">
        <v>8600000000</v>
      </c>
      <c r="I1434" s="1" t="str">
        <f t="shared" si="94"/>
        <v/>
      </c>
      <c r="J1434" t="str">
        <f t="shared" si="95"/>
        <v>OK</v>
      </c>
      <c r="K1434">
        <f t="shared" si="92"/>
        <v>0.10294523255813953</v>
      </c>
      <c r="M1434" s="3" t="s">
        <v>1431</v>
      </c>
    </row>
    <row r="1435" spans="2:13" ht="17">
      <c r="B1435" s="1">
        <v>1432</v>
      </c>
      <c r="C1435" s="1">
        <v>18964</v>
      </c>
      <c r="D1435" s="1">
        <v>260009000</v>
      </c>
      <c r="E1435" s="1" t="str">
        <f t="shared" si="93"/>
        <v/>
      </c>
      <c r="F1435" s="1">
        <v>1432</v>
      </c>
      <c r="G1435" s="1">
        <v>18964</v>
      </c>
      <c r="H1435" s="1">
        <v>2672000000</v>
      </c>
      <c r="I1435" s="1" t="str">
        <f t="shared" si="94"/>
        <v/>
      </c>
      <c r="J1435" t="str">
        <f t="shared" si="95"/>
        <v>OK</v>
      </c>
      <c r="K1435">
        <f t="shared" si="92"/>
        <v>9.7308757485029942E-2</v>
      </c>
      <c r="M1435" s="3" t="s">
        <v>1432</v>
      </c>
    </row>
    <row r="1436" spans="2:13" ht="17">
      <c r="B1436" s="1">
        <v>1433</v>
      </c>
      <c r="C1436" s="1">
        <v>13496</v>
      </c>
      <c r="D1436" s="1">
        <v>255735000</v>
      </c>
      <c r="E1436" s="1" t="str">
        <f t="shared" si="93"/>
        <v/>
      </c>
      <c r="F1436" s="1">
        <v>1433</v>
      </c>
      <c r="G1436" s="1">
        <v>13496</v>
      </c>
      <c r="H1436" s="1">
        <v>15400000000</v>
      </c>
      <c r="I1436" s="1" t="str">
        <f t="shared" si="94"/>
        <v/>
      </c>
      <c r="J1436" t="str">
        <f t="shared" si="95"/>
        <v>OK</v>
      </c>
      <c r="K1436">
        <f t="shared" si="92"/>
        <v>1.6606168831168833E-2</v>
      </c>
      <c r="M1436" s="3" t="s">
        <v>1433</v>
      </c>
    </row>
    <row r="1437" spans="2:13" ht="17">
      <c r="B1437" s="1">
        <v>1434</v>
      </c>
      <c r="C1437" s="1">
        <v>6</v>
      </c>
      <c r="D1437" s="1">
        <v>950000</v>
      </c>
      <c r="E1437" s="1" t="str">
        <f t="shared" si="93"/>
        <v/>
      </c>
      <c r="F1437" s="1">
        <v>1434</v>
      </c>
      <c r="G1437" s="1">
        <v>0</v>
      </c>
      <c r="H1437" s="1">
        <v>87508000000</v>
      </c>
      <c r="I1437" s="1" t="str">
        <f t="shared" si="94"/>
        <v>T</v>
      </c>
      <c r="J1437" t="str">
        <f t="shared" si="95"/>
        <v>T</v>
      </c>
      <c r="K1437">
        <f t="shared" si="92"/>
        <v>1.0856150294830186E-5</v>
      </c>
      <c r="M1437" s="3" t="s">
        <v>1434</v>
      </c>
    </row>
    <row r="1438" spans="2:13" ht="17">
      <c r="B1438" s="1">
        <v>1435</v>
      </c>
      <c r="C1438" s="1">
        <v>204</v>
      </c>
      <c r="D1438" s="1">
        <v>13035000</v>
      </c>
      <c r="E1438" s="1" t="str">
        <f t="shared" si="93"/>
        <v/>
      </c>
      <c r="F1438" s="1">
        <v>1435</v>
      </c>
      <c r="G1438" s="1">
        <v>204</v>
      </c>
      <c r="H1438" s="1">
        <v>872000000</v>
      </c>
      <c r="I1438" s="1" t="str">
        <f t="shared" si="94"/>
        <v/>
      </c>
      <c r="J1438" t="str">
        <f t="shared" si="95"/>
        <v>OK</v>
      </c>
      <c r="K1438">
        <f t="shared" si="92"/>
        <v>1.4948394495412845E-2</v>
      </c>
      <c r="M1438" s="3" t="s">
        <v>1435</v>
      </c>
    </row>
    <row r="1439" spans="2:13" ht="17">
      <c r="B1439" s="1">
        <v>1436</v>
      </c>
      <c r="C1439" s="1">
        <v>244</v>
      </c>
      <c r="D1439" s="1">
        <v>15847000</v>
      </c>
      <c r="E1439" s="1" t="str">
        <f t="shared" si="93"/>
        <v/>
      </c>
      <c r="F1439" s="1">
        <v>1436</v>
      </c>
      <c r="G1439" s="1">
        <v>244</v>
      </c>
      <c r="H1439" s="1">
        <v>520000000</v>
      </c>
      <c r="I1439" s="1" t="str">
        <f t="shared" si="94"/>
        <v/>
      </c>
      <c r="J1439" t="str">
        <f t="shared" si="95"/>
        <v>OK</v>
      </c>
      <c r="K1439">
        <f t="shared" si="92"/>
        <v>3.0474999999999999E-2</v>
      </c>
      <c r="M1439" s="3" t="s">
        <v>1436</v>
      </c>
    </row>
    <row r="1440" spans="2:13" ht="17">
      <c r="B1440" s="1">
        <v>1437</v>
      </c>
      <c r="C1440" s="1">
        <v>13</v>
      </c>
      <c r="D1440" s="1">
        <v>1778000</v>
      </c>
      <c r="E1440" s="1" t="str">
        <f t="shared" si="93"/>
        <v/>
      </c>
      <c r="F1440" s="1">
        <v>1437</v>
      </c>
      <c r="G1440" s="1">
        <v>13</v>
      </c>
      <c r="H1440" s="1">
        <v>480000000</v>
      </c>
      <c r="I1440" s="1" t="str">
        <f t="shared" si="94"/>
        <v/>
      </c>
      <c r="J1440" t="str">
        <f t="shared" si="95"/>
        <v>OK</v>
      </c>
      <c r="K1440">
        <f t="shared" si="92"/>
        <v>3.7041666666666668E-3</v>
      </c>
      <c r="M1440" s="3" t="s">
        <v>1437</v>
      </c>
    </row>
    <row r="1441" spans="2:13" ht="17">
      <c r="B1441" s="1">
        <v>1438</v>
      </c>
      <c r="C1441" s="1">
        <v>5953</v>
      </c>
      <c r="D1441" s="1">
        <v>36923000</v>
      </c>
      <c r="E1441" s="1" t="str">
        <f t="shared" si="93"/>
        <v/>
      </c>
      <c r="F1441" s="1">
        <v>1438</v>
      </c>
      <c r="G1441" s="1">
        <v>5953</v>
      </c>
      <c r="H1441" s="1">
        <v>168000000</v>
      </c>
      <c r="I1441" s="1" t="str">
        <f t="shared" si="94"/>
        <v/>
      </c>
      <c r="J1441" t="str">
        <f t="shared" si="95"/>
        <v>OK</v>
      </c>
      <c r="K1441">
        <f t="shared" si="92"/>
        <v>0.21977976190476189</v>
      </c>
      <c r="M1441" s="3" t="s">
        <v>1438</v>
      </c>
    </row>
    <row r="1442" spans="2:13" ht="17">
      <c r="B1442" s="1">
        <v>1439</v>
      </c>
      <c r="C1442" s="1">
        <v>222294</v>
      </c>
      <c r="D1442" s="1">
        <v>1610247000</v>
      </c>
      <c r="E1442" s="1" t="str">
        <f t="shared" si="93"/>
        <v/>
      </c>
      <c r="F1442" s="1">
        <v>1439</v>
      </c>
      <c r="G1442" s="1">
        <v>222294</v>
      </c>
      <c r="H1442" s="1">
        <v>7196000000</v>
      </c>
      <c r="I1442" s="1" t="str">
        <f t="shared" si="94"/>
        <v/>
      </c>
      <c r="J1442" t="str">
        <f t="shared" si="95"/>
        <v>OK</v>
      </c>
      <c r="K1442">
        <f t="shared" si="92"/>
        <v>0.22376973318510285</v>
      </c>
      <c r="M1442" s="3" t="s">
        <v>1439</v>
      </c>
    </row>
    <row r="1443" spans="2:13" ht="17">
      <c r="B1443" s="1">
        <v>1440</v>
      </c>
      <c r="C1443" s="1">
        <v>28281</v>
      </c>
      <c r="D1443" s="1">
        <v>434973000</v>
      </c>
      <c r="E1443" s="1" t="str">
        <f t="shared" si="93"/>
        <v/>
      </c>
      <c r="F1443" s="1">
        <v>1440</v>
      </c>
      <c r="G1443" s="1">
        <v>28281</v>
      </c>
      <c r="H1443" s="1">
        <v>2184000000</v>
      </c>
      <c r="I1443" s="1" t="str">
        <f t="shared" si="94"/>
        <v/>
      </c>
      <c r="J1443" t="str">
        <f t="shared" si="95"/>
        <v>OK</v>
      </c>
      <c r="K1443">
        <f t="shared" si="92"/>
        <v>0.19916346153846154</v>
      </c>
      <c r="M1443" s="3" t="s">
        <v>1440</v>
      </c>
    </row>
    <row r="1444" spans="2:13" ht="17">
      <c r="B1444" s="1">
        <v>1441</v>
      </c>
      <c r="C1444" s="1">
        <v>73418361</v>
      </c>
      <c r="D1444" s="1">
        <v>5495557000</v>
      </c>
      <c r="E1444" s="1" t="str">
        <f t="shared" si="93"/>
        <v/>
      </c>
      <c r="F1444" s="1">
        <v>1441</v>
      </c>
      <c r="G1444" s="1">
        <v>0</v>
      </c>
      <c r="H1444" s="1">
        <v>85224000000</v>
      </c>
      <c r="I1444" s="1" t="str">
        <f t="shared" si="94"/>
        <v>T</v>
      </c>
      <c r="J1444" t="str">
        <f t="shared" si="95"/>
        <v>T</v>
      </c>
      <c r="K1444">
        <f t="shared" si="92"/>
        <v>6.4483678306580305E-2</v>
      </c>
      <c r="M1444" s="3" t="s">
        <v>1441</v>
      </c>
    </row>
    <row r="1445" spans="2:13" ht="17">
      <c r="B1445" s="1">
        <v>1442</v>
      </c>
      <c r="C1445" s="1">
        <v>9969989</v>
      </c>
      <c r="D1445" s="1">
        <v>1078390000</v>
      </c>
      <c r="E1445" s="1" t="str">
        <f t="shared" si="93"/>
        <v/>
      </c>
      <c r="F1445" s="1">
        <v>1442</v>
      </c>
      <c r="G1445" s="1">
        <v>2097576</v>
      </c>
      <c r="H1445" s="1">
        <v>60016000000</v>
      </c>
      <c r="I1445" s="1" t="str">
        <f t="shared" si="94"/>
        <v>T</v>
      </c>
      <c r="J1445" t="str">
        <f t="shared" si="95"/>
        <v>T</v>
      </c>
      <c r="K1445">
        <f t="shared" si="92"/>
        <v>1.796837509997334E-2</v>
      </c>
      <c r="M1445" s="3" t="s">
        <v>1442</v>
      </c>
    </row>
    <row r="1446" spans="2:13" ht="17">
      <c r="B1446" s="1">
        <v>1443</v>
      </c>
      <c r="C1446" s="1">
        <v>15127</v>
      </c>
      <c r="D1446" s="1">
        <v>71069000</v>
      </c>
      <c r="E1446" s="1" t="str">
        <f t="shared" si="93"/>
        <v/>
      </c>
      <c r="F1446" s="1">
        <v>1443</v>
      </c>
      <c r="G1446" s="1">
        <v>15127</v>
      </c>
      <c r="H1446" s="1">
        <v>4908000000</v>
      </c>
      <c r="I1446" s="1" t="str">
        <f t="shared" si="94"/>
        <v/>
      </c>
      <c r="J1446" t="str">
        <f t="shared" si="95"/>
        <v>OK</v>
      </c>
      <c r="K1446">
        <f t="shared" si="92"/>
        <v>1.4480236348818256E-2</v>
      </c>
      <c r="M1446" s="3" t="s">
        <v>1443</v>
      </c>
    </row>
    <row r="1447" spans="2:13" ht="17">
      <c r="B1447" s="1">
        <v>1444</v>
      </c>
      <c r="C1447" s="1">
        <v>7</v>
      </c>
      <c r="D1447" s="1">
        <v>1399000</v>
      </c>
      <c r="E1447" s="1" t="str">
        <f t="shared" si="93"/>
        <v/>
      </c>
      <c r="F1447" s="1">
        <v>1444</v>
      </c>
      <c r="G1447" s="1">
        <v>0</v>
      </c>
      <c r="H1447" s="1">
        <v>0</v>
      </c>
      <c r="I1447" s="1" t="str">
        <f t="shared" si="94"/>
        <v/>
      </c>
      <c r="J1447" t="str">
        <f t="shared" si="95"/>
        <v>DIF</v>
      </c>
      <c r="K1447" t="e">
        <f t="shared" si="92"/>
        <v>#DIV/0!</v>
      </c>
      <c r="M1447" s="3" t="s">
        <v>1444</v>
      </c>
    </row>
    <row r="1448" spans="2:13" ht="17">
      <c r="B1448" s="1">
        <v>1445</v>
      </c>
      <c r="C1448" s="1">
        <v>1893499</v>
      </c>
      <c r="D1448" s="1">
        <v>4618731000</v>
      </c>
      <c r="E1448" s="1" t="str">
        <f t="shared" si="93"/>
        <v/>
      </c>
      <c r="F1448" s="1">
        <v>1445</v>
      </c>
      <c r="G1448" s="1">
        <v>0</v>
      </c>
      <c r="H1448" s="1">
        <v>0</v>
      </c>
      <c r="I1448" s="1" t="str">
        <f t="shared" si="94"/>
        <v/>
      </c>
      <c r="J1448" t="str">
        <f t="shared" si="95"/>
        <v>DIF</v>
      </c>
      <c r="K1448" t="e">
        <f t="shared" si="92"/>
        <v>#DIV/0!</v>
      </c>
      <c r="M1448" s="3" t="s">
        <v>1445</v>
      </c>
    </row>
    <row r="1449" spans="2:13" ht="17">
      <c r="B1449" s="1">
        <v>1446</v>
      </c>
      <c r="C1449" s="1">
        <v>203075</v>
      </c>
      <c r="D1449" s="1">
        <v>1643724000</v>
      </c>
      <c r="E1449" s="1" t="str">
        <f t="shared" si="93"/>
        <v/>
      </c>
      <c r="F1449" s="1">
        <v>1446</v>
      </c>
      <c r="G1449" s="1">
        <v>0</v>
      </c>
      <c r="H1449" s="1">
        <v>0</v>
      </c>
      <c r="I1449" s="1" t="str">
        <f t="shared" si="94"/>
        <v/>
      </c>
      <c r="J1449" t="str">
        <f t="shared" si="95"/>
        <v>DIF</v>
      </c>
      <c r="K1449" t="e">
        <f t="shared" si="92"/>
        <v>#DIV/0!</v>
      </c>
      <c r="M1449" s="3" t="s">
        <v>1446</v>
      </c>
    </row>
    <row r="1450" spans="2:13" ht="17">
      <c r="B1450" s="1">
        <v>1447</v>
      </c>
      <c r="C1450" s="1">
        <v>838216</v>
      </c>
      <c r="D1450" s="1">
        <v>2140934000</v>
      </c>
      <c r="E1450" s="1" t="str">
        <f t="shared" si="93"/>
        <v/>
      </c>
      <c r="F1450" s="1">
        <v>1447</v>
      </c>
      <c r="G1450" s="1">
        <v>0</v>
      </c>
      <c r="H1450" s="1">
        <v>0</v>
      </c>
      <c r="I1450" s="1" t="str">
        <f t="shared" si="94"/>
        <v/>
      </c>
      <c r="J1450" t="str">
        <f t="shared" si="95"/>
        <v>DIF</v>
      </c>
      <c r="K1450" t="e">
        <f t="shared" si="92"/>
        <v>#DIV/0!</v>
      </c>
      <c r="M1450" s="3" t="s">
        <v>1447</v>
      </c>
    </row>
    <row r="1451" spans="2:13" ht="17">
      <c r="B1451" s="1">
        <v>1448</v>
      </c>
      <c r="C1451" s="1">
        <v>195703</v>
      </c>
      <c r="D1451" s="1">
        <v>1426042000</v>
      </c>
      <c r="E1451" s="1" t="str">
        <f t="shared" si="93"/>
        <v/>
      </c>
      <c r="F1451" s="1">
        <v>1448</v>
      </c>
      <c r="G1451" s="1">
        <v>0</v>
      </c>
      <c r="H1451" s="1">
        <v>0</v>
      </c>
      <c r="I1451" s="1" t="str">
        <f t="shared" si="94"/>
        <v/>
      </c>
      <c r="J1451" t="str">
        <f t="shared" si="95"/>
        <v>DIF</v>
      </c>
      <c r="K1451" t="e">
        <f t="shared" si="92"/>
        <v>#DIV/0!</v>
      </c>
      <c r="M1451" s="3" t="s">
        <v>1448</v>
      </c>
    </row>
    <row r="1452" spans="2:13" ht="17">
      <c r="B1452" s="1">
        <v>1449</v>
      </c>
      <c r="C1452" s="1">
        <v>247163</v>
      </c>
      <c r="D1452" s="1">
        <v>1592133000</v>
      </c>
      <c r="E1452" s="1" t="str">
        <f t="shared" si="93"/>
        <v/>
      </c>
      <c r="F1452" s="1">
        <v>1449</v>
      </c>
      <c r="G1452" s="1">
        <v>0</v>
      </c>
      <c r="H1452" s="1">
        <v>96168000000</v>
      </c>
      <c r="I1452" s="1" t="str">
        <f t="shared" si="94"/>
        <v>T</v>
      </c>
      <c r="J1452" t="str">
        <f t="shared" si="95"/>
        <v>T</v>
      </c>
      <c r="K1452">
        <f t="shared" si="92"/>
        <v>1.6555746194160219E-2</v>
      </c>
      <c r="M1452" s="3" t="s">
        <v>1449</v>
      </c>
    </row>
    <row r="1453" spans="2:13" ht="17">
      <c r="B1453" s="1">
        <v>1450</v>
      </c>
      <c r="C1453" s="1">
        <v>195693</v>
      </c>
      <c r="D1453" s="1">
        <v>395461000</v>
      </c>
      <c r="E1453" s="1" t="str">
        <f t="shared" si="93"/>
        <v/>
      </c>
      <c r="F1453" s="1">
        <v>1450</v>
      </c>
      <c r="G1453" s="1">
        <v>0</v>
      </c>
      <c r="H1453" s="1">
        <v>0</v>
      </c>
      <c r="I1453" s="1" t="str">
        <f t="shared" si="94"/>
        <v/>
      </c>
      <c r="J1453" t="str">
        <f t="shared" si="95"/>
        <v>DIF</v>
      </c>
      <c r="K1453" t="e">
        <f t="shared" si="92"/>
        <v>#DIV/0!</v>
      </c>
      <c r="M1453" s="3" t="s">
        <v>1450</v>
      </c>
    </row>
    <row r="1454" spans="2:13" ht="17">
      <c r="B1454" s="1">
        <v>1451</v>
      </c>
      <c r="C1454" s="1">
        <v>114299</v>
      </c>
      <c r="D1454" s="1">
        <v>455554000</v>
      </c>
      <c r="E1454" s="1" t="str">
        <f t="shared" si="93"/>
        <v/>
      </c>
      <c r="F1454" s="1">
        <v>1451</v>
      </c>
      <c r="G1454" s="1">
        <v>0</v>
      </c>
      <c r="H1454" s="1">
        <v>0</v>
      </c>
      <c r="I1454" s="1" t="str">
        <f t="shared" si="94"/>
        <v/>
      </c>
      <c r="J1454" t="str">
        <f t="shared" si="95"/>
        <v>DIF</v>
      </c>
      <c r="K1454" t="e">
        <f t="shared" si="92"/>
        <v>#DIV/0!</v>
      </c>
      <c r="M1454" s="3" t="s">
        <v>1451</v>
      </c>
    </row>
    <row r="1455" spans="2:13" ht="17">
      <c r="B1455" s="1">
        <v>1452</v>
      </c>
      <c r="C1455" s="1">
        <v>3134</v>
      </c>
      <c r="D1455" s="1">
        <v>89921000</v>
      </c>
      <c r="E1455" s="1" t="str">
        <f t="shared" si="93"/>
        <v/>
      </c>
      <c r="F1455" s="1">
        <v>1452</v>
      </c>
      <c r="G1455" s="1">
        <v>0</v>
      </c>
      <c r="H1455" s="1">
        <v>0</v>
      </c>
      <c r="I1455" s="1" t="str">
        <f t="shared" si="94"/>
        <v/>
      </c>
      <c r="J1455" t="str">
        <f t="shared" si="95"/>
        <v>DIF</v>
      </c>
      <c r="K1455" t="e">
        <f t="shared" si="92"/>
        <v>#DIV/0!</v>
      </c>
      <c r="M1455" s="3" t="s">
        <v>1452</v>
      </c>
    </row>
    <row r="1456" spans="2:13" ht="17">
      <c r="B1456" s="1">
        <v>1453</v>
      </c>
      <c r="C1456" s="1">
        <v>1893289</v>
      </c>
      <c r="D1456" s="1">
        <v>4639026000</v>
      </c>
      <c r="E1456" s="1" t="str">
        <f t="shared" si="93"/>
        <v/>
      </c>
      <c r="F1456" s="1">
        <v>1453</v>
      </c>
      <c r="G1456" s="1">
        <v>0</v>
      </c>
      <c r="H1456" s="1">
        <v>0</v>
      </c>
      <c r="I1456" s="1" t="str">
        <f t="shared" si="94"/>
        <v/>
      </c>
      <c r="J1456" t="str">
        <f t="shared" si="95"/>
        <v>DIF</v>
      </c>
      <c r="K1456" t="e">
        <f t="shared" si="92"/>
        <v>#DIV/0!</v>
      </c>
      <c r="M1456" s="3" t="s">
        <v>1453</v>
      </c>
    </row>
    <row r="1457" spans="2:13" ht="17">
      <c r="B1457" s="1">
        <v>1454</v>
      </c>
      <c r="C1457" s="1">
        <v>6965921</v>
      </c>
      <c r="D1457" s="1">
        <v>4013784000</v>
      </c>
      <c r="E1457" s="1" t="str">
        <f t="shared" si="93"/>
        <v/>
      </c>
      <c r="F1457" s="1">
        <v>1454</v>
      </c>
      <c r="G1457" s="1">
        <v>6965921</v>
      </c>
      <c r="H1457" s="1">
        <v>39096000000</v>
      </c>
      <c r="I1457" s="1" t="str">
        <f t="shared" si="94"/>
        <v/>
      </c>
      <c r="J1457" t="str">
        <f t="shared" si="95"/>
        <v>OK</v>
      </c>
      <c r="K1457">
        <f t="shared" si="92"/>
        <v>0.10266482504604052</v>
      </c>
      <c r="M1457" s="3" t="s">
        <v>1454</v>
      </c>
    </row>
    <row r="1458" spans="2:13" ht="17">
      <c r="B1458" s="1">
        <v>1455</v>
      </c>
      <c r="C1458" s="1">
        <v>838408</v>
      </c>
      <c r="D1458" s="1">
        <v>3488978000</v>
      </c>
      <c r="E1458" s="1" t="str">
        <f t="shared" si="93"/>
        <v/>
      </c>
      <c r="F1458" s="1">
        <v>1455</v>
      </c>
      <c r="G1458" s="1">
        <v>0</v>
      </c>
      <c r="H1458" s="1">
        <v>96212000000</v>
      </c>
      <c r="I1458" s="1" t="str">
        <f t="shared" si="94"/>
        <v>T</v>
      </c>
      <c r="J1458" t="str">
        <f t="shared" si="95"/>
        <v>T</v>
      </c>
      <c r="K1458">
        <f t="shared" si="92"/>
        <v>3.6263439072049222E-2</v>
      </c>
      <c r="M1458" s="3" t="s">
        <v>1455</v>
      </c>
    </row>
    <row r="1459" spans="2:13" ht="17">
      <c r="B1459" s="1">
        <v>1456</v>
      </c>
      <c r="C1459" s="1">
        <v>592</v>
      </c>
      <c r="D1459" s="1">
        <v>7874000</v>
      </c>
      <c r="E1459" s="1" t="str">
        <f t="shared" si="93"/>
        <v/>
      </c>
      <c r="F1459" s="1">
        <v>1456</v>
      </c>
      <c r="G1459" s="1">
        <v>592</v>
      </c>
      <c r="H1459" s="1">
        <v>512000000</v>
      </c>
      <c r="I1459" s="1" t="str">
        <f t="shared" si="94"/>
        <v/>
      </c>
      <c r="J1459" t="str">
        <f t="shared" si="95"/>
        <v>OK</v>
      </c>
      <c r="K1459">
        <f t="shared" si="92"/>
        <v>1.5378906249999999E-2</v>
      </c>
      <c r="M1459" s="3" t="s">
        <v>1456</v>
      </c>
    </row>
    <row r="1460" spans="2:13" ht="17">
      <c r="B1460" s="1">
        <v>1457</v>
      </c>
      <c r="C1460" s="1">
        <v>925</v>
      </c>
      <c r="D1460" s="1">
        <v>123466000</v>
      </c>
      <c r="E1460" s="1" t="str">
        <f t="shared" si="93"/>
        <v/>
      </c>
      <c r="F1460" s="1">
        <v>1457</v>
      </c>
      <c r="G1460" s="1">
        <v>925</v>
      </c>
      <c r="H1460" s="1">
        <v>5460000000</v>
      </c>
      <c r="I1460" s="1" t="str">
        <f t="shared" si="94"/>
        <v/>
      </c>
      <c r="J1460" t="str">
        <f t="shared" si="95"/>
        <v>OK</v>
      </c>
      <c r="K1460">
        <f t="shared" si="92"/>
        <v>2.2612820512820514E-2</v>
      </c>
      <c r="M1460" s="3" t="s">
        <v>1457</v>
      </c>
    </row>
    <row r="1461" spans="2:13" ht="17">
      <c r="B1461" s="1">
        <v>1458</v>
      </c>
      <c r="C1461" s="1">
        <v>207207</v>
      </c>
      <c r="D1461" s="1">
        <v>1598734000</v>
      </c>
      <c r="E1461" s="1" t="str">
        <f t="shared" si="93"/>
        <v/>
      </c>
      <c r="F1461" s="1">
        <v>1458</v>
      </c>
      <c r="G1461" s="1">
        <v>0</v>
      </c>
      <c r="H1461" s="1">
        <v>0</v>
      </c>
      <c r="I1461" s="1" t="str">
        <f t="shared" si="94"/>
        <v/>
      </c>
      <c r="J1461" t="str">
        <f t="shared" si="95"/>
        <v>DIF</v>
      </c>
      <c r="K1461" t="e">
        <f t="shared" si="92"/>
        <v>#DIV/0!</v>
      </c>
      <c r="M1461" s="3" t="s">
        <v>1458</v>
      </c>
    </row>
    <row r="1462" spans="2:13" ht="17">
      <c r="B1462" s="1">
        <v>1459</v>
      </c>
      <c r="C1462" s="1">
        <v>19972</v>
      </c>
      <c r="D1462" s="1">
        <v>307784000</v>
      </c>
      <c r="E1462" s="1" t="str">
        <f t="shared" si="93"/>
        <v/>
      </c>
      <c r="F1462" s="1">
        <v>1459</v>
      </c>
      <c r="G1462" s="1">
        <v>19972</v>
      </c>
      <c r="H1462" s="1">
        <v>128000000</v>
      </c>
      <c r="I1462" s="1" t="str">
        <f t="shared" si="94"/>
        <v/>
      </c>
      <c r="J1462" t="str">
        <f t="shared" si="95"/>
        <v>OK</v>
      </c>
      <c r="K1462">
        <f t="shared" si="92"/>
        <v>2.4045624999999999</v>
      </c>
      <c r="M1462" s="3" t="s">
        <v>1459</v>
      </c>
    </row>
    <row r="1463" spans="2:13" ht="17">
      <c r="B1463" s="1">
        <v>1460</v>
      </c>
      <c r="C1463" s="1">
        <v>43307</v>
      </c>
      <c r="D1463" s="1">
        <v>517887000</v>
      </c>
      <c r="E1463" s="1" t="str">
        <f t="shared" si="93"/>
        <v/>
      </c>
      <c r="F1463" s="1">
        <v>1460</v>
      </c>
      <c r="G1463" s="1">
        <v>43307</v>
      </c>
      <c r="H1463" s="1">
        <v>220000000</v>
      </c>
      <c r="I1463" s="1" t="str">
        <f t="shared" si="94"/>
        <v/>
      </c>
      <c r="J1463" t="str">
        <f t="shared" si="95"/>
        <v>OK</v>
      </c>
      <c r="K1463">
        <f t="shared" si="92"/>
        <v>2.3540318181818183</v>
      </c>
      <c r="M1463" s="3" t="s">
        <v>1460</v>
      </c>
    </row>
    <row r="1464" spans="2:13" ht="17">
      <c r="B1464" s="1">
        <v>1461</v>
      </c>
      <c r="C1464" s="1">
        <v>10</v>
      </c>
      <c r="D1464" s="1">
        <v>1522000</v>
      </c>
      <c r="E1464" s="1" t="str">
        <f t="shared" si="93"/>
        <v/>
      </c>
      <c r="F1464" s="1">
        <v>1461</v>
      </c>
      <c r="G1464" s="1">
        <v>0</v>
      </c>
      <c r="H1464" s="1">
        <v>87600000000</v>
      </c>
      <c r="I1464" s="1" t="str">
        <f t="shared" si="94"/>
        <v>T</v>
      </c>
      <c r="J1464" t="str">
        <f t="shared" si="95"/>
        <v>T</v>
      </c>
      <c r="K1464">
        <f t="shared" si="92"/>
        <v>1.7374429223744292E-5</v>
      </c>
      <c r="M1464" s="3" t="s">
        <v>1461</v>
      </c>
    </row>
    <row r="1465" spans="2:13" ht="17">
      <c r="B1465" s="1">
        <v>1462</v>
      </c>
      <c r="C1465" s="1">
        <v>26215</v>
      </c>
      <c r="D1465" s="1">
        <v>584151000</v>
      </c>
      <c r="E1465" s="1" t="str">
        <f t="shared" si="93"/>
        <v/>
      </c>
      <c r="F1465" s="1">
        <v>1462</v>
      </c>
      <c r="G1465" s="1">
        <v>26215</v>
      </c>
      <c r="H1465" s="1">
        <v>8996000000</v>
      </c>
      <c r="I1465" s="1" t="str">
        <f t="shared" si="94"/>
        <v/>
      </c>
      <c r="J1465" t="str">
        <f t="shared" si="95"/>
        <v>OK</v>
      </c>
      <c r="K1465">
        <f t="shared" si="92"/>
        <v>6.4934526456202762E-2</v>
      </c>
      <c r="M1465" s="3" t="s">
        <v>1462</v>
      </c>
    </row>
    <row r="1466" spans="2:13" ht="17">
      <c r="B1466" s="1">
        <v>1463</v>
      </c>
      <c r="C1466" s="1">
        <v>33540</v>
      </c>
      <c r="D1466" s="1">
        <v>276025000</v>
      </c>
      <c r="E1466" s="1" t="str">
        <f t="shared" si="93"/>
        <v/>
      </c>
      <c r="F1466" s="1">
        <v>1463</v>
      </c>
      <c r="G1466" s="1">
        <v>23937</v>
      </c>
      <c r="H1466" s="1">
        <v>1196000000</v>
      </c>
      <c r="I1466" s="1" t="str">
        <f t="shared" si="94"/>
        <v/>
      </c>
      <c r="J1466" t="str">
        <f t="shared" si="95"/>
        <v>DIF</v>
      </c>
      <c r="K1466">
        <f t="shared" si="92"/>
        <v>0.23079013377926422</v>
      </c>
      <c r="M1466" s="3" t="s">
        <v>1463</v>
      </c>
    </row>
    <row r="1467" spans="2:13" ht="17">
      <c r="B1467" s="1">
        <v>1464</v>
      </c>
      <c r="C1467" s="1">
        <v>24</v>
      </c>
      <c r="D1467" s="1">
        <v>1410000</v>
      </c>
      <c r="E1467" s="1" t="str">
        <f t="shared" si="93"/>
        <v/>
      </c>
      <c r="F1467" s="1">
        <v>1464</v>
      </c>
      <c r="G1467" s="1">
        <v>18</v>
      </c>
      <c r="H1467" s="1">
        <v>564000000</v>
      </c>
      <c r="I1467" s="1" t="str">
        <f t="shared" si="94"/>
        <v/>
      </c>
      <c r="J1467" t="str">
        <f t="shared" si="95"/>
        <v>DIF</v>
      </c>
      <c r="K1467">
        <f t="shared" si="92"/>
        <v>2.5000000000000001E-3</v>
      </c>
      <c r="M1467" s="3" t="s">
        <v>1464</v>
      </c>
    </row>
    <row r="1468" spans="2:13" ht="17">
      <c r="B1468" s="1">
        <v>1465</v>
      </c>
      <c r="C1468" s="1">
        <v>1474</v>
      </c>
      <c r="D1468" s="1">
        <v>5680000</v>
      </c>
      <c r="E1468" s="1" t="str">
        <f t="shared" si="93"/>
        <v/>
      </c>
      <c r="F1468" s="1">
        <v>1465</v>
      </c>
      <c r="G1468" s="1">
        <v>682</v>
      </c>
      <c r="H1468" s="1">
        <v>544000000</v>
      </c>
      <c r="I1468" s="1" t="str">
        <f t="shared" si="94"/>
        <v/>
      </c>
      <c r="J1468" t="str">
        <f t="shared" si="95"/>
        <v>DIF</v>
      </c>
      <c r="K1468">
        <f t="shared" si="92"/>
        <v>1.0441176470588235E-2</v>
      </c>
      <c r="M1468" s="3" t="s">
        <v>1465</v>
      </c>
    </row>
    <row r="1469" spans="2:13" ht="17">
      <c r="B1469" s="1">
        <v>1466</v>
      </c>
      <c r="C1469" s="1">
        <v>2740</v>
      </c>
      <c r="D1469" s="1">
        <v>9531000</v>
      </c>
      <c r="E1469" s="1" t="str">
        <f t="shared" si="93"/>
        <v/>
      </c>
      <c r="F1469" s="1">
        <v>1466</v>
      </c>
      <c r="G1469" s="1">
        <v>1965</v>
      </c>
      <c r="H1469" s="1">
        <v>388000000</v>
      </c>
      <c r="I1469" s="1" t="str">
        <f t="shared" si="94"/>
        <v/>
      </c>
      <c r="J1469" t="str">
        <f t="shared" si="95"/>
        <v>DIF</v>
      </c>
      <c r="K1469">
        <f t="shared" si="92"/>
        <v>2.4564432989690722E-2</v>
      </c>
      <c r="M1469" s="3" t="s">
        <v>1466</v>
      </c>
    </row>
    <row r="1470" spans="2:13" ht="17">
      <c r="B1470" s="1">
        <v>1467</v>
      </c>
      <c r="C1470" s="1">
        <v>2162</v>
      </c>
      <c r="D1470" s="1">
        <v>59384000</v>
      </c>
      <c r="E1470" s="1" t="str">
        <f t="shared" si="93"/>
        <v/>
      </c>
      <c r="F1470" s="1">
        <v>1467</v>
      </c>
      <c r="G1470" s="1">
        <v>2162</v>
      </c>
      <c r="H1470" s="1">
        <v>1060000000</v>
      </c>
      <c r="I1470" s="1" t="str">
        <f t="shared" si="94"/>
        <v/>
      </c>
      <c r="J1470" t="str">
        <f t="shared" si="95"/>
        <v>OK</v>
      </c>
      <c r="K1470">
        <f t="shared" si="92"/>
        <v>5.6022641509433965E-2</v>
      </c>
      <c r="M1470" s="3" t="s">
        <v>1467</v>
      </c>
    </row>
    <row r="1471" spans="2:13" ht="17">
      <c r="B1471" s="1">
        <v>1468</v>
      </c>
      <c r="C1471" s="1">
        <v>0</v>
      </c>
      <c r="D1471" s="1">
        <v>221000</v>
      </c>
      <c r="E1471" s="1" t="str">
        <f t="shared" si="93"/>
        <v/>
      </c>
      <c r="F1471" s="1">
        <v>1468</v>
      </c>
      <c r="G1471" s="1">
        <v>0</v>
      </c>
      <c r="H1471" s="1">
        <v>504000000</v>
      </c>
      <c r="I1471" s="1" t="str">
        <f t="shared" si="94"/>
        <v/>
      </c>
      <c r="J1471" t="str">
        <f t="shared" si="95"/>
        <v>OK</v>
      </c>
      <c r="K1471">
        <f t="shared" si="92"/>
        <v>4.3849206349206351E-4</v>
      </c>
      <c r="M1471" s="3" t="s">
        <v>1468</v>
      </c>
    </row>
    <row r="1472" spans="2:13" ht="17">
      <c r="B1472" s="1">
        <v>1469</v>
      </c>
      <c r="C1472" s="1">
        <v>16</v>
      </c>
      <c r="D1472" s="1">
        <v>4177000</v>
      </c>
      <c r="E1472" s="1" t="str">
        <f t="shared" si="93"/>
        <v/>
      </c>
      <c r="F1472" s="1">
        <v>1469</v>
      </c>
      <c r="G1472" s="1">
        <v>16</v>
      </c>
      <c r="H1472" s="1">
        <v>788000000</v>
      </c>
      <c r="I1472" s="1" t="str">
        <f t="shared" si="94"/>
        <v/>
      </c>
      <c r="J1472" t="str">
        <f t="shared" si="95"/>
        <v>OK</v>
      </c>
      <c r="K1472">
        <f t="shared" si="92"/>
        <v>5.3007614213197969E-3</v>
      </c>
      <c r="M1472" s="3" t="s">
        <v>1469</v>
      </c>
    </row>
    <row r="1473" spans="2:13" ht="17">
      <c r="B1473" s="1">
        <v>1470</v>
      </c>
      <c r="C1473" s="1">
        <v>1</v>
      </c>
      <c r="D1473" s="1">
        <v>1112000</v>
      </c>
      <c r="E1473" s="1" t="str">
        <f t="shared" si="93"/>
        <v/>
      </c>
      <c r="F1473" s="1">
        <v>1470</v>
      </c>
      <c r="G1473" s="1">
        <v>1</v>
      </c>
      <c r="H1473" s="1">
        <v>516000000</v>
      </c>
      <c r="I1473" s="1" t="str">
        <f t="shared" si="94"/>
        <v/>
      </c>
      <c r="J1473" t="str">
        <f t="shared" si="95"/>
        <v>OK</v>
      </c>
      <c r="K1473">
        <f t="shared" si="92"/>
        <v>2.1550387596899227E-3</v>
      </c>
      <c r="M1473" s="3" t="s">
        <v>1470</v>
      </c>
    </row>
    <row r="1474" spans="2:13" ht="17">
      <c r="B1474" s="1">
        <v>1471</v>
      </c>
      <c r="C1474" s="1">
        <v>1</v>
      </c>
      <c r="D1474" s="1">
        <v>676000</v>
      </c>
      <c r="E1474" s="1" t="str">
        <f t="shared" si="93"/>
        <v/>
      </c>
      <c r="F1474" s="1">
        <v>1471</v>
      </c>
      <c r="G1474" s="1">
        <v>1</v>
      </c>
      <c r="H1474" s="1">
        <v>520000000</v>
      </c>
      <c r="I1474" s="1" t="str">
        <f t="shared" si="94"/>
        <v/>
      </c>
      <c r="J1474" t="str">
        <f t="shared" si="95"/>
        <v>OK</v>
      </c>
      <c r="K1474">
        <f t="shared" si="92"/>
        <v>1.2999999999999999E-3</v>
      </c>
      <c r="M1474" s="3" t="s">
        <v>1471</v>
      </c>
    </row>
    <row r="1475" spans="2:13" ht="17">
      <c r="B1475" s="1">
        <v>1472</v>
      </c>
      <c r="C1475" s="1">
        <v>2525960</v>
      </c>
      <c r="D1475" s="1">
        <v>6730341000</v>
      </c>
      <c r="E1475" s="1" t="str">
        <f t="shared" si="93"/>
        <v/>
      </c>
      <c r="F1475" s="1">
        <v>1472</v>
      </c>
      <c r="G1475" s="1">
        <v>472616</v>
      </c>
      <c r="H1475" s="1">
        <v>60008000000</v>
      </c>
      <c r="I1475" s="1" t="str">
        <f t="shared" si="94"/>
        <v>T</v>
      </c>
      <c r="J1475" t="str">
        <f t="shared" si="95"/>
        <v>T</v>
      </c>
      <c r="K1475">
        <f t="shared" ref="K1475:K1538" si="96">D1475/H1475</f>
        <v>0.11215739568057592</v>
      </c>
      <c r="M1475" s="3" t="s">
        <v>1472</v>
      </c>
    </row>
    <row r="1476" spans="2:13" ht="17">
      <c r="B1476" s="1">
        <v>1473</v>
      </c>
      <c r="C1476" s="1">
        <v>10140973</v>
      </c>
      <c r="D1476" s="1">
        <v>8412251000</v>
      </c>
      <c r="E1476" s="1" t="str">
        <f t="shared" si="93"/>
        <v/>
      </c>
      <c r="F1476" s="1">
        <v>1473</v>
      </c>
      <c r="G1476" s="1">
        <v>0</v>
      </c>
      <c r="H1476" s="1">
        <v>0</v>
      </c>
      <c r="I1476" s="1" t="str">
        <f t="shared" si="94"/>
        <v/>
      </c>
      <c r="J1476" t="str">
        <f t="shared" si="95"/>
        <v>DIF</v>
      </c>
      <c r="K1476" t="e">
        <f t="shared" si="96"/>
        <v>#DIV/0!</v>
      </c>
      <c r="M1476" s="3" t="s">
        <v>1473</v>
      </c>
    </row>
    <row r="1477" spans="2:13" ht="17">
      <c r="B1477" s="1">
        <v>1474</v>
      </c>
      <c r="C1477" s="1">
        <v>2279</v>
      </c>
      <c r="D1477" s="1">
        <v>66720000</v>
      </c>
      <c r="E1477" s="1" t="str">
        <f t="shared" ref="E1477:E1540" si="97">IF(D1477&gt;$A$3, "T","")</f>
        <v/>
      </c>
      <c r="F1477" s="1">
        <v>1474</v>
      </c>
      <c r="G1477" s="1">
        <v>2279</v>
      </c>
      <c r="H1477" s="1">
        <v>1568000000</v>
      </c>
      <c r="I1477" s="1" t="str">
        <f t="shared" ref="I1477:I1540" si="98">IF(H1477&gt;$A$3, "T","")</f>
        <v/>
      </c>
      <c r="J1477" t="str">
        <f t="shared" ref="J1477:J1540" si="99">IF(OR(I1477="T",E1477="T"),"T",IF(C1477&lt;&gt;G1477,"DIF","OK"))</f>
        <v>OK</v>
      </c>
      <c r="K1477">
        <f t="shared" si="96"/>
        <v>4.2551020408163262E-2</v>
      </c>
      <c r="M1477" s="3" t="s">
        <v>1474</v>
      </c>
    </row>
    <row r="1478" spans="2:13" ht="17">
      <c r="B1478" s="1">
        <v>1475</v>
      </c>
      <c r="C1478" s="1">
        <v>0</v>
      </c>
      <c r="D1478" s="1">
        <v>0</v>
      </c>
      <c r="E1478" s="1" t="str">
        <f t="shared" si="97"/>
        <v/>
      </c>
      <c r="F1478" s="1">
        <v>1475</v>
      </c>
      <c r="G1478" s="1">
        <v>0</v>
      </c>
      <c r="H1478" s="1">
        <v>0</v>
      </c>
      <c r="I1478" s="1" t="str">
        <f t="shared" si="98"/>
        <v/>
      </c>
      <c r="J1478" t="str">
        <f t="shared" si="99"/>
        <v>OK</v>
      </c>
      <c r="K1478" t="e">
        <f t="shared" si="96"/>
        <v>#DIV/0!</v>
      </c>
      <c r="M1478" s="3" t="s">
        <v>1475</v>
      </c>
    </row>
    <row r="1479" spans="2:13" ht="17">
      <c r="B1479" s="1">
        <v>1476</v>
      </c>
      <c r="C1479" s="1">
        <v>0</v>
      </c>
      <c r="D1479" s="1">
        <v>0</v>
      </c>
      <c r="E1479" s="1" t="str">
        <f t="shared" si="97"/>
        <v/>
      </c>
      <c r="F1479" s="1">
        <v>1476</v>
      </c>
      <c r="G1479" s="1">
        <v>0</v>
      </c>
      <c r="H1479" s="1">
        <v>0</v>
      </c>
      <c r="I1479" s="1" t="str">
        <f t="shared" si="98"/>
        <v/>
      </c>
      <c r="J1479" t="str">
        <f t="shared" si="99"/>
        <v>OK</v>
      </c>
      <c r="K1479" t="e">
        <f t="shared" si="96"/>
        <v>#DIV/0!</v>
      </c>
      <c r="M1479" s="3" t="s">
        <v>1476</v>
      </c>
    </row>
    <row r="1480" spans="2:13" ht="17">
      <c r="B1480" s="1">
        <v>1477</v>
      </c>
      <c r="C1480" s="1">
        <v>540118</v>
      </c>
      <c r="D1480" s="1">
        <v>7247919000</v>
      </c>
      <c r="E1480" s="1" t="str">
        <f t="shared" si="97"/>
        <v/>
      </c>
      <c r="F1480" s="1">
        <v>1477</v>
      </c>
      <c r="G1480" s="1">
        <v>0</v>
      </c>
      <c r="H1480" s="1">
        <v>0</v>
      </c>
      <c r="I1480" s="1" t="str">
        <f t="shared" si="98"/>
        <v/>
      </c>
      <c r="J1480" t="str">
        <f t="shared" si="99"/>
        <v>DIF</v>
      </c>
      <c r="K1480" t="e">
        <f t="shared" si="96"/>
        <v>#DIV/0!</v>
      </c>
      <c r="M1480" s="3" t="s">
        <v>1477</v>
      </c>
    </row>
    <row r="1481" spans="2:13" ht="17">
      <c r="B1481" s="1">
        <v>1478</v>
      </c>
      <c r="C1481" s="1">
        <v>6</v>
      </c>
      <c r="D1481" s="1">
        <v>512000</v>
      </c>
      <c r="E1481" s="1" t="str">
        <f t="shared" si="97"/>
        <v/>
      </c>
      <c r="F1481" s="1">
        <v>1478</v>
      </c>
      <c r="G1481" s="1">
        <v>6</v>
      </c>
      <c r="H1481" s="1">
        <v>496000000</v>
      </c>
      <c r="I1481" s="1" t="str">
        <f t="shared" si="98"/>
        <v/>
      </c>
      <c r="J1481" t="str">
        <f t="shared" si="99"/>
        <v>OK</v>
      </c>
      <c r="K1481">
        <f t="shared" si="96"/>
        <v>1.0322580645161291E-3</v>
      </c>
      <c r="M1481" s="3" t="s">
        <v>1478</v>
      </c>
    </row>
    <row r="1482" spans="2:13" ht="17">
      <c r="B1482" s="1">
        <v>1479</v>
      </c>
      <c r="C1482" s="1">
        <v>0</v>
      </c>
      <c r="D1482" s="1">
        <v>0</v>
      </c>
      <c r="E1482" s="1" t="str">
        <f t="shared" si="97"/>
        <v/>
      </c>
      <c r="F1482" s="1">
        <v>1479</v>
      </c>
      <c r="G1482" s="1">
        <v>0</v>
      </c>
      <c r="H1482" s="1">
        <v>0</v>
      </c>
      <c r="I1482" s="1" t="str">
        <f t="shared" si="98"/>
        <v/>
      </c>
      <c r="J1482" t="str">
        <f t="shared" si="99"/>
        <v>OK</v>
      </c>
      <c r="K1482" t="e">
        <f t="shared" si="96"/>
        <v>#DIV/0!</v>
      </c>
      <c r="M1482" s="3" t="s">
        <v>1479</v>
      </c>
    </row>
    <row r="1483" spans="2:13" ht="17">
      <c r="B1483" s="1">
        <v>1480</v>
      </c>
      <c r="C1483" s="1">
        <v>319881</v>
      </c>
      <c r="D1483" s="1">
        <v>2377222000</v>
      </c>
      <c r="E1483" s="1" t="str">
        <f t="shared" si="97"/>
        <v/>
      </c>
      <c r="F1483" s="1">
        <v>1480</v>
      </c>
      <c r="G1483" s="1">
        <v>319881</v>
      </c>
      <c r="H1483" s="1">
        <v>9888000000</v>
      </c>
      <c r="I1483" s="1" t="str">
        <f t="shared" si="98"/>
        <v/>
      </c>
      <c r="J1483" t="str">
        <f t="shared" si="99"/>
        <v>OK</v>
      </c>
      <c r="K1483">
        <f t="shared" si="96"/>
        <v>0.24041484627831716</v>
      </c>
      <c r="M1483" s="3" t="s">
        <v>1480</v>
      </c>
    </row>
    <row r="1484" spans="2:13" ht="17">
      <c r="B1484" s="1">
        <v>1481</v>
      </c>
      <c r="C1484" s="1">
        <v>4</v>
      </c>
      <c r="D1484" s="1">
        <v>699000</v>
      </c>
      <c r="E1484" s="1" t="str">
        <f t="shared" si="97"/>
        <v/>
      </c>
      <c r="F1484" s="1">
        <v>1481</v>
      </c>
      <c r="G1484" s="1">
        <v>4</v>
      </c>
      <c r="H1484" s="1">
        <v>12000000</v>
      </c>
      <c r="I1484" s="1" t="str">
        <f t="shared" si="98"/>
        <v/>
      </c>
      <c r="J1484" t="str">
        <f t="shared" si="99"/>
        <v>OK</v>
      </c>
      <c r="K1484">
        <f t="shared" si="96"/>
        <v>5.8250000000000003E-2</v>
      </c>
      <c r="M1484" s="3" t="s">
        <v>1481</v>
      </c>
    </row>
    <row r="1485" spans="2:13" ht="17">
      <c r="B1485" s="1">
        <v>1482</v>
      </c>
      <c r="C1485" s="1">
        <v>1084</v>
      </c>
      <c r="D1485" s="1">
        <v>48574000</v>
      </c>
      <c r="E1485" s="1" t="str">
        <f t="shared" si="97"/>
        <v/>
      </c>
      <c r="F1485" s="1">
        <v>1482</v>
      </c>
      <c r="G1485" s="1">
        <v>1084</v>
      </c>
      <c r="H1485" s="1">
        <v>2032000000</v>
      </c>
      <c r="I1485" s="1" t="str">
        <f t="shared" si="98"/>
        <v/>
      </c>
      <c r="J1485" t="str">
        <f t="shared" si="99"/>
        <v>OK</v>
      </c>
      <c r="K1485">
        <f t="shared" si="96"/>
        <v>2.3904527559055117E-2</v>
      </c>
      <c r="M1485" s="3" t="s">
        <v>1482</v>
      </c>
    </row>
    <row r="1486" spans="2:13" ht="17">
      <c r="B1486" s="1">
        <v>1483</v>
      </c>
      <c r="C1486" s="1">
        <v>1380014</v>
      </c>
      <c r="D1486" s="1">
        <v>5936907000</v>
      </c>
      <c r="E1486" s="1" t="str">
        <f t="shared" si="97"/>
        <v/>
      </c>
      <c r="F1486" s="1">
        <v>1483</v>
      </c>
      <c r="G1486" s="1">
        <v>0</v>
      </c>
      <c r="H1486" s="1">
        <v>0</v>
      </c>
      <c r="I1486" s="1" t="str">
        <f t="shared" si="98"/>
        <v/>
      </c>
      <c r="J1486" t="str">
        <f t="shared" si="99"/>
        <v>DIF</v>
      </c>
      <c r="K1486" t="e">
        <f t="shared" si="96"/>
        <v>#DIV/0!</v>
      </c>
      <c r="M1486" s="3" t="s">
        <v>1483</v>
      </c>
    </row>
    <row r="1487" spans="2:13" ht="17">
      <c r="B1487" s="1">
        <v>1484</v>
      </c>
      <c r="C1487" s="1">
        <v>13795</v>
      </c>
      <c r="D1487" s="1">
        <v>248465000</v>
      </c>
      <c r="E1487" s="1" t="str">
        <f t="shared" si="97"/>
        <v/>
      </c>
      <c r="F1487" s="1">
        <v>1484</v>
      </c>
      <c r="G1487" s="1">
        <v>13795</v>
      </c>
      <c r="H1487" s="1">
        <v>15852000000</v>
      </c>
      <c r="I1487" s="1" t="str">
        <f t="shared" si="98"/>
        <v/>
      </c>
      <c r="J1487" t="str">
        <f t="shared" si="99"/>
        <v>OK</v>
      </c>
      <c r="K1487">
        <f t="shared" si="96"/>
        <v>1.5674047438808982E-2</v>
      </c>
      <c r="M1487" s="3" t="s">
        <v>1484</v>
      </c>
    </row>
    <row r="1488" spans="2:13" ht="17">
      <c r="B1488" s="1">
        <v>1485</v>
      </c>
      <c r="C1488" s="1">
        <v>10072</v>
      </c>
      <c r="D1488" s="1">
        <v>94361000</v>
      </c>
      <c r="E1488" s="1" t="str">
        <f t="shared" si="97"/>
        <v/>
      </c>
      <c r="F1488" s="1">
        <v>1485</v>
      </c>
      <c r="G1488" s="1">
        <v>10072</v>
      </c>
      <c r="H1488" s="1">
        <v>3380000000</v>
      </c>
      <c r="I1488" s="1" t="str">
        <f t="shared" si="98"/>
        <v/>
      </c>
      <c r="J1488" t="str">
        <f t="shared" si="99"/>
        <v>OK</v>
      </c>
      <c r="K1488">
        <f t="shared" si="96"/>
        <v>2.7917455621301775E-2</v>
      </c>
      <c r="M1488" s="3" t="s">
        <v>1485</v>
      </c>
    </row>
    <row r="1489" spans="2:13" ht="17">
      <c r="B1489" s="1">
        <v>1486</v>
      </c>
      <c r="C1489" s="1">
        <v>369</v>
      </c>
      <c r="D1489" s="1">
        <v>2609000</v>
      </c>
      <c r="E1489" s="1" t="str">
        <f t="shared" si="97"/>
        <v/>
      </c>
      <c r="F1489" s="1">
        <v>1486</v>
      </c>
      <c r="G1489" s="1">
        <v>369</v>
      </c>
      <c r="H1489" s="1">
        <v>784000000</v>
      </c>
      <c r="I1489" s="1" t="str">
        <f t="shared" si="98"/>
        <v/>
      </c>
      <c r="J1489" t="str">
        <f t="shared" si="99"/>
        <v>OK</v>
      </c>
      <c r="K1489">
        <f t="shared" si="96"/>
        <v>3.3278061224489798E-3</v>
      </c>
      <c r="M1489" s="3" t="s">
        <v>1486</v>
      </c>
    </row>
    <row r="1490" spans="2:13" ht="17">
      <c r="B1490" s="1">
        <v>1487</v>
      </c>
      <c r="C1490" s="1">
        <v>85488</v>
      </c>
      <c r="D1490" s="1">
        <v>749644000</v>
      </c>
      <c r="E1490" s="1" t="str">
        <f t="shared" si="97"/>
        <v/>
      </c>
      <c r="F1490" s="1">
        <v>1487</v>
      </c>
      <c r="G1490" s="1">
        <v>85488</v>
      </c>
      <c r="H1490" s="1">
        <v>2852000000</v>
      </c>
      <c r="I1490" s="1" t="str">
        <f t="shared" si="98"/>
        <v/>
      </c>
      <c r="J1490" t="str">
        <f t="shared" si="99"/>
        <v>OK</v>
      </c>
      <c r="K1490">
        <f t="shared" si="96"/>
        <v>0.26284852734922859</v>
      </c>
      <c r="M1490" s="3" t="s">
        <v>1487</v>
      </c>
    </row>
    <row r="1491" spans="2:13" ht="17">
      <c r="B1491" s="1">
        <v>1488</v>
      </c>
      <c r="C1491" s="1">
        <v>6</v>
      </c>
      <c r="D1491" s="1">
        <v>809000</v>
      </c>
      <c r="E1491" s="1" t="str">
        <f t="shared" si="97"/>
        <v/>
      </c>
      <c r="F1491" s="1">
        <v>1488</v>
      </c>
      <c r="G1491" s="1">
        <v>6</v>
      </c>
      <c r="H1491" s="1">
        <v>496000000</v>
      </c>
      <c r="I1491" s="1" t="str">
        <f t="shared" si="98"/>
        <v/>
      </c>
      <c r="J1491" t="str">
        <f t="shared" si="99"/>
        <v>OK</v>
      </c>
      <c r="K1491">
        <f t="shared" si="96"/>
        <v>1.6310483870967743E-3</v>
      </c>
      <c r="M1491" s="3" t="s">
        <v>1488</v>
      </c>
    </row>
    <row r="1492" spans="2:13" ht="17">
      <c r="B1492" s="1">
        <v>1489</v>
      </c>
      <c r="C1492" s="1">
        <v>4</v>
      </c>
      <c r="D1492" s="1">
        <v>464000</v>
      </c>
      <c r="E1492" s="1" t="str">
        <f t="shared" si="97"/>
        <v/>
      </c>
      <c r="F1492" s="1">
        <v>1489</v>
      </c>
      <c r="G1492" s="1">
        <v>4</v>
      </c>
      <c r="H1492" s="1">
        <v>504000000</v>
      </c>
      <c r="I1492" s="1" t="str">
        <f t="shared" si="98"/>
        <v/>
      </c>
      <c r="J1492" t="str">
        <f t="shared" si="99"/>
        <v>OK</v>
      </c>
      <c r="K1492">
        <f t="shared" si="96"/>
        <v>9.2063492063492066E-4</v>
      </c>
      <c r="M1492" s="3" t="s">
        <v>1489</v>
      </c>
    </row>
    <row r="1493" spans="2:13" ht="17">
      <c r="B1493" s="1">
        <v>1490</v>
      </c>
      <c r="C1493" s="1">
        <v>800</v>
      </c>
      <c r="D1493" s="1">
        <v>32989000</v>
      </c>
      <c r="E1493" s="1" t="str">
        <f t="shared" si="97"/>
        <v/>
      </c>
      <c r="F1493" s="1">
        <v>1490</v>
      </c>
      <c r="G1493" s="1">
        <v>800</v>
      </c>
      <c r="H1493" s="1">
        <v>1992000000</v>
      </c>
      <c r="I1493" s="1" t="str">
        <f t="shared" si="98"/>
        <v/>
      </c>
      <c r="J1493" t="str">
        <f t="shared" si="99"/>
        <v>OK</v>
      </c>
      <c r="K1493">
        <f t="shared" si="96"/>
        <v>1.6560742971887549E-2</v>
      </c>
      <c r="M1493" s="3" t="s">
        <v>1490</v>
      </c>
    </row>
    <row r="1494" spans="2:13" ht="17">
      <c r="B1494" s="1">
        <v>1491</v>
      </c>
      <c r="C1494" s="1">
        <v>1474661</v>
      </c>
      <c r="D1494" s="1">
        <v>3155156000</v>
      </c>
      <c r="E1494" s="1" t="str">
        <f t="shared" si="97"/>
        <v/>
      </c>
      <c r="F1494" s="1">
        <v>1491</v>
      </c>
      <c r="G1494" s="1">
        <v>1290096</v>
      </c>
      <c r="H1494" s="1">
        <v>60320000000</v>
      </c>
      <c r="I1494" s="1" t="str">
        <f t="shared" si="98"/>
        <v>T</v>
      </c>
      <c r="J1494" t="str">
        <f t="shared" si="99"/>
        <v>T</v>
      </c>
      <c r="K1494">
        <f t="shared" si="96"/>
        <v>5.2306962864721487E-2</v>
      </c>
      <c r="M1494" s="3" t="s">
        <v>1491</v>
      </c>
    </row>
    <row r="1495" spans="2:13" ht="17">
      <c r="B1495" s="1">
        <v>1492</v>
      </c>
      <c r="C1495" s="1">
        <v>1</v>
      </c>
      <c r="D1495" s="1">
        <v>247000</v>
      </c>
      <c r="E1495" s="1" t="str">
        <f t="shared" si="97"/>
        <v/>
      </c>
      <c r="F1495" s="1">
        <v>1492</v>
      </c>
      <c r="G1495" s="1">
        <v>1</v>
      </c>
      <c r="H1495" s="1">
        <v>4428000000</v>
      </c>
      <c r="I1495" s="1" t="str">
        <f t="shared" si="98"/>
        <v/>
      </c>
      <c r="J1495" t="str">
        <f t="shared" si="99"/>
        <v>OK</v>
      </c>
      <c r="K1495">
        <f t="shared" si="96"/>
        <v>5.5781391147244809E-5</v>
      </c>
      <c r="M1495" s="3" t="s">
        <v>1492</v>
      </c>
    </row>
    <row r="1496" spans="2:13" ht="17">
      <c r="B1496" s="1">
        <v>1493</v>
      </c>
      <c r="C1496" s="1">
        <v>15979</v>
      </c>
      <c r="D1496" s="1">
        <v>580004000</v>
      </c>
      <c r="E1496" s="1" t="str">
        <f t="shared" si="97"/>
        <v/>
      </c>
      <c r="F1496" s="1">
        <v>1493</v>
      </c>
      <c r="G1496" s="1">
        <v>15979</v>
      </c>
      <c r="H1496" s="1">
        <v>15904000000</v>
      </c>
      <c r="I1496" s="1" t="str">
        <f t="shared" si="98"/>
        <v/>
      </c>
      <c r="J1496" t="str">
        <f t="shared" si="99"/>
        <v>OK</v>
      </c>
      <c r="K1496">
        <f t="shared" si="96"/>
        <v>3.6469064386317911E-2</v>
      </c>
      <c r="M1496" s="3" t="s">
        <v>1493</v>
      </c>
    </row>
    <row r="1497" spans="2:13" ht="17">
      <c r="B1497" s="1">
        <v>1494</v>
      </c>
      <c r="C1497" s="1">
        <v>10425</v>
      </c>
      <c r="D1497" s="1">
        <v>97321000</v>
      </c>
      <c r="E1497" s="1" t="str">
        <f t="shared" si="97"/>
        <v/>
      </c>
      <c r="F1497" s="1">
        <v>1494</v>
      </c>
      <c r="G1497" s="1">
        <v>10425</v>
      </c>
      <c r="H1497" s="1">
        <v>2840000000</v>
      </c>
      <c r="I1497" s="1" t="str">
        <f t="shared" si="98"/>
        <v/>
      </c>
      <c r="J1497" t="str">
        <f t="shared" si="99"/>
        <v>OK</v>
      </c>
      <c r="K1497">
        <f t="shared" si="96"/>
        <v>3.4267957746478873E-2</v>
      </c>
      <c r="M1497" s="3" t="s">
        <v>1494</v>
      </c>
    </row>
    <row r="1498" spans="2:13" ht="17">
      <c r="B1498" s="1">
        <v>1495</v>
      </c>
      <c r="C1498" s="1">
        <v>7727642</v>
      </c>
      <c r="D1498" s="1">
        <v>5943829000</v>
      </c>
      <c r="E1498" s="1" t="str">
        <f t="shared" si="97"/>
        <v/>
      </c>
      <c r="F1498" s="1">
        <v>1495</v>
      </c>
      <c r="G1498" s="1">
        <v>0</v>
      </c>
      <c r="H1498" s="1">
        <v>60012000000</v>
      </c>
      <c r="I1498" s="1" t="str">
        <f t="shared" si="98"/>
        <v>T</v>
      </c>
      <c r="J1498" t="str">
        <f t="shared" si="99"/>
        <v>T</v>
      </c>
      <c r="K1498">
        <f t="shared" si="96"/>
        <v>9.9044007865093653E-2</v>
      </c>
      <c r="M1498" s="3" t="s">
        <v>1495</v>
      </c>
    </row>
    <row r="1499" spans="2:13" ht="17">
      <c r="B1499" s="1">
        <v>1496</v>
      </c>
      <c r="C1499" s="1">
        <v>792</v>
      </c>
      <c r="D1499" s="1">
        <v>39410000</v>
      </c>
      <c r="E1499" s="1" t="str">
        <f t="shared" si="97"/>
        <v/>
      </c>
      <c r="F1499" s="1">
        <v>1496</v>
      </c>
      <c r="G1499" s="1">
        <v>792</v>
      </c>
      <c r="H1499" s="1">
        <v>1736000000</v>
      </c>
      <c r="I1499" s="1" t="str">
        <f t="shared" si="98"/>
        <v/>
      </c>
      <c r="J1499" t="str">
        <f t="shared" si="99"/>
        <v>OK</v>
      </c>
      <c r="K1499">
        <f t="shared" si="96"/>
        <v>2.2701612903225806E-2</v>
      </c>
      <c r="M1499" s="3" t="s">
        <v>1496</v>
      </c>
    </row>
    <row r="1500" spans="2:13" ht="17">
      <c r="B1500" s="1">
        <v>1497</v>
      </c>
      <c r="C1500" s="1">
        <v>0</v>
      </c>
      <c r="D1500" s="1">
        <v>22006000</v>
      </c>
      <c r="E1500" s="1" t="str">
        <f t="shared" si="97"/>
        <v/>
      </c>
      <c r="F1500" s="1">
        <v>1497</v>
      </c>
      <c r="G1500" s="1">
        <v>536870912</v>
      </c>
      <c r="H1500" s="1">
        <v>86044000000</v>
      </c>
      <c r="I1500" s="1" t="str">
        <f t="shared" si="98"/>
        <v>T</v>
      </c>
      <c r="J1500" t="str">
        <f t="shared" si="99"/>
        <v>T</v>
      </c>
      <c r="K1500">
        <f t="shared" si="96"/>
        <v>2.5575287062433173E-4</v>
      </c>
      <c r="M1500" s="3" t="s">
        <v>1497</v>
      </c>
    </row>
    <row r="1501" spans="2:13" ht="17">
      <c r="B1501" s="1">
        <v>1498</v>
      </c>
      <c r="C1501" s="1">
        <v>3635</v>
      </c>
      <c r="D1501" s="1">
        <v>69511000</v>
      </c>
      <c r="E1501" s="1" t="str">
        <f t="shared" si="97"/>
        <v/>
      </c>
      <c r="F1501" s="1">
        <v>1498</v>
      </c>
      <c r="G1501" s="1">
        <v>3635</v>
      </c>
      <c r="H1501" s="1">
        <v>572000000</v>
      </c>
      <c r="I1501" s="1" t="str">
        <f t="shared" si="98"/>
        <v/>
      </c>
      <c r="J1501" t="str">
        <f t="shared" si="99"/>
        <v>OK</v>
      </c>
      <c r="K1501">
        <f t="shared" si="96"/>
        <v>0.12152272727272727</v>
      </c>
      <c r="M1501" s="3" t="s">
        <v>1498</v>
      </c>
    </row>
    <row r="1502" spans="2:13" ht="17">
      <c r="B1502" s="1">
        <v>1499</v>
      </c>
      <c r="C1502" s="1">
        <v>2788</v>
      </c>
      <c r="D1502" s="1">
        <v>104820000</v>
      </c>
      <c r="E1502" s="1" t="str">
        <f t="shared" si="97"/>
        <v/>
      </c>
      <c r="F1502" s="1">
        <v>1499</v>
      </c>
      <c r="G1502" s="1">
        <v>344</v>
      </c>
      <c r="H1502" s="1">
        <v>60496000000</v>
      </c>
      <c r="I1502" s="1" t="str">
        <f t="shared" si="98"/>
        <v>T</v>
      </c>
      <c r="J1502" t="str">
        <f t="shared" si="99"/>
        <v>T</v>
      </c>
      <c r="K1502">
        <f t="shared" si="96"/>
        <v>1.7326765405977255E-3</v>
      </c>
      <c r="M1502" s="3" t="s">
        <v>1499</v>
      </c>
    </row>
    <row r="1503" spans="2:13" ht="17">
      <c r="B1503" s="1">
        <v>1500</v>
      </c>
      <c r="C1503" s="1">
        <v>14</v>
      </c>
      <c r="D1503" s="1">
        <v>1519000</v>
      </c>
      <c r="E1503" s="1" t="str">
        <f t="shared" si="97"/>
        <v/>
      </c>
      <c r="F1503" s="1">
        <v>1500</v>
      </c>
      <c r="G1503" s="1">
        <v>14</v>
      </c>
      <c r="H1503" s="1">
        <v>500000000</v>
      </c>
      <c r="I1503" s="1" t="str">
        <f t="shared" si="98"/>
        <v/>
      </c>
      <c r="J1503" t="str">
        <f t="shared" si="99"/>
        <v>OK</v>
      </c>
      <c r="K1503">
        <f t="shared" si="96"/>
        <v>3.0379999999999999E-3</v>
      </c>
      <c r="M1503" s="3" t="s">
        <v>1500</v>
      </c>
    </row>
    <row r="1504" spans="2:13" ht="17">
      <c r="B1504" s="1">
        <v>1501</v>
      </c>
      <c r="C1504" s="1">
        <v>5744339</v>
      </c>
      <c r="D1504" s="1">
        <v>12925207000</v>
      </c>
      <c r="E1504" s="1" t="str">
        <f t="shared" si="97"/>
        <v/>
      </c>
      <c r="F1504" s="1">
        <v>1501</v>
      </c>
      <c r="G1504" s="1">
        <v>3700037</v>
      </c>
      <c r="H1504" s="1">
        <v>61156000000</v>
      </c>
      <c r="I1504" s="1" t="str">
        <f t="shared" si="98"/>
        <v>T</v>
      </c>
      <c r="J1504" t="str">
        <f t="shared" si="99"/>
        <v>T</v>
      </c>
      <c r="K1504">
        <f t="shared" si="96"/>
        <v>0.21134814245536007</v>
      </c>
      <c r="M1504" s="3" t="s">
        <v>1501</v>
      </c>
    </row>
    <row r="1505" spans="2:13" ht="17">
      <c r="B1505" s="1">
        <v>1502</v>
      </c>
      <c r="C1505" s="1">
        <v>0</v>
      </c>
      <c r="D1505" s="1">
        <v>0</v>
      </c>
      <c r="E1505" s="1" t="str">
        <f t="shared" si="97"/>
        <v/>
      </c>
      <c r="F1505" s="1">
        <v>1502</v>
      </c>
      <c r="G1505" s="1">
        <v>0</v>
      </c>
      <c r="H1505" s="1">
        <v>0</v>
      </c>
      <c r="I1505" s="1" t="str">
        <f t="shared" si="98"/>
        <v/>
      </c>
      <c r="J1505" t="str">
        <f t="shared" si="99"/>
        <v>OK</v>
      </c>
      <c r="K1505" t="e">
        <f t="shared" si="96"/>
        <v>#DIV/0!</v>
      </c>
      <c r="M1505" s="3" t="s">
        <v>1502</v>
      </c>
    </row>
    <row r="1506" spans="2:13" ht="17">
      <c r="B1506" s="1">
        <v>1503</v>
      </c>
      <c r="C1506" s="1">
        <v>417472</v>
      </c>
      <c r="D1506" s="1">
        <v>4203474000</v>
      </c>
      <c r="E1506" s="1" t="str">
        <f t="shared" si="97"/>
        <v/>
      </c>
      <c r="F1506" s="1">
        <v>1503</v>
      </c>
      <c r="G1506" s="1">
        <v>363273</v>
      </c>
      <c r="H1506" s="1">
        <v>60128000000</v>
      </c>
      <c r="I1506" s="1" t="str">
        <f t="shared" si="98"/>
        <v>T</v>
      </c>
      <c r="J1506" t="str">
        <f t="shared" si="99"/>
        <v>T</v>
      </c>
      <c r="K1506">
        <f t="shared" si="96"/>
        <v>6.9908761309207021E-2</v>
      </c>
      <c r="M1506" s="3" t="s">
        <v>1503</v>
      </c>
    </row>
    <row r="1507" spans="2:13" ht="17">
      <c r="B1507" s="1">
        <v>1504</v>
      </c>
      <c r="C1507" s="1">
        <v>39186</v>
      </c>
      <c r="D1507" s="1">
        <v>496542000</v>
      </c>
      <c r="E1507" s="1" t="str">
        <f t="shared" si="97"/>
        <v/>
      </c>
      <c r="F1507" s="1">
        <v>1504</v>
      </c>
      <c r="G1507" s="1">
        <v>39186</v>
      </c>
      <c r="H1507" s="1">
        <v>4040000000</v>
      </c>
      <c r="I1507" s="1" t="str">
        <f t="shared" si="98"/>
        <v/>
      </c>
      <c r="J1507" t="str">
        <f t="shared" si="99"/>
        <v>OK</v>
      </c>
      <c r="K1507">
        <f t="shared" si="96"/>
        <v>0.12290643564356436</v>
      </c>
      <c r="M1507" s="3" t="s">
        <v>1504</v>
      </c>
    </row>
    <row r="1508" spans="2:13" ht="17">
      <c r="B1508" s="1">
        <v>1505</v>
      </c>
      <c r="C1508" s="1">
        <v>211</v>
      </c>
      <c r="D1508" s="1">
        <v>12385000</v>
      </c>
      <c r="E1508" s="1" t="str">
        <f t="shared" si="97"/>
        <v/>
      </c>
      <c r="F1508" s="1">
        <v>1505</v>
      </c>
      <c r="G1508" s="1">
        <v>211</v>
      </c>
      <c r="H1508" s="1">
        <v>604000000</v>
      </c>
      <c r="I1508" s="1" t="str">
        <f t="shared" si="98"/>
        <v/>
      </c>
      <c r="J1508" t="str">
        <f t="shared" si="99"/>
        <v>OK</v>
      </c>
      <c r="K1508">
        <f t="shared" si="96"/>
        <v>2.0504966887417219E-2</v>
      </c>
      <c r="M1508" s="3" t="s">
        <v>1505</v>
      </c>
    </row>
    <row r="1509" spans="2:13" ht="17">
      <c r="B1509" s="1">
        <v>1506</v>
      </c>
      <c r="C1509" s="1">
        <v>20591</v>
      </c>
      <c r="D1509" s="1">
        <v>255620000</v>
      </c>
      <c r="E1509" s="1" t="str">
        <f t="shared" si="97"/>
        <v/>
      </c>
      <c r="F1509" s="1">
        <v>1506</v>
      </c>
      <c r="G1509" s="1">
        <v>20591</v>
      </c>
      <c r="H1509" s="1">
        <v>1864000000</v>
      </c>
      <c r="I1509" s="1" t="str">
        <f t="shared" si="98"/>
        <v/>
      </c>
      <c r="J1509" t="str">
        <f t="shared" si="99"/>
        <v>OK</v>
      </c>
      <c r="K1509">
        <f t="shared" si="96"/>
        <v>0.1371351931330472</v>
      </c>
      <c r="M1509" s="3" t="s">
        <v>1506</v>
      </c>
    </row>
    <row r="1510" spans="2:13" ht="17">
      <c r="B1510" s="1">
        <v>1507</v>
      </c>
      <c r="C1510" s="1">
        <v>484414</v>
      </c>
      <c r="D1510" s="1">
        <v>3137569000</v>
      </c>
      <c r="E1510" s="1" t="str">
        <f t="shared" si="97"/>
        <v/>
      </c>
      <c r="F1510" s="1">
        <v>1507</v>
      </c>
      <c r="G1510" s="1">
        <v>475200</v>
      </c>
      <c r="H1510" s="1">
        <v>10308000000</v>
      </c>
      <c r="I1510" s="1" t="str">
        <f t="shared" si="98"/>
        <v/>
      </c>
      <c r="J1510" t="str">
        <f t="shared" si="99"/>
        <v>DIF</v>
      </c>
      <c r="K1510">
        <f t="shared" si="96"/>
        <v>0.30438193636010863</v>
      </c>
      <c r="M1510" s="3" t="s">
        <v>1507</v>
      </c>
    </row>
    <row r="1511" spans="2:13" ht="17">
      <c r="B1511" s="1">
        <v>1508</v>
      </c>
      <c r="C1511" s="1">
        <v>6</v>
      </c>
      <c r="D1511" s="1">
        <v>1137000</v>
      </c>
      <c r="E1511" s="1" t="str">
        <f t="shared" si="97"/>
        <v/>
      </c>
      <c r="F1511" s="1">
        <v>1508</v>
      </c>
      <c r="G1511" s="1">
        <v>0</v>
      </c>
      <c r="H1511" s="1">
        <v>87652000000</v>
      </c>
      <c r="I1511" s="1" t="str">
        <f t="shared" si="98"/>
        <v>T</v>
      </c>
      <c r="J1511" t="str">
        <f t="shared" si="99"/>
        <v>T</v>
      </c>
      <c r="K1511">
        <f t="shared" si="96"/>
        <v>1.2971751928079222E-5</v>
      </c>
      <c r="M1511" s="3" t="s">
        <v>1508</v>
      </c>
    </row>
    <row r="1512" spans="2:13" ht="17">
      <c r="B1512" s="1">
        <v>1509</v>
      </c>
      <c r="C1512" s="1">
        <v>3</v>
      </c>
      <c r="D1512" s="1">
        <v>438000</v>
      </c>
      <c r="E1512" s="1" t="str">
        <f t="shared" si="97"/>
        <v/>
      </c>
      <c r="F1512" s="1">
        <v>1509</v>
      </c>
      <c r="G1512" s="1">
        <v>3</v>
      </c>
      <c r="H1512" s="1">
        <v>536000000</v>
      </c>
      <c r="I1512" s="1" t="str">
        <f t="shared" si="98"/>
        <v/>
      </c>
      <c r="J1512" t="str">
        <f t="shared" si="99"/>
        <v>OK</v>
      </c>
      <c r="K1512">
        <f t="shared" si="96"/>
        <v>8.1716417910447756E-4</v>
      </c>
      <c r="M1512" s="3" t="s">
        <v>1509</v>
      </c>
    </row>
    <row r="1513" spans="2:13" ht="17">
      <c r="B1513" s="1">
        <v>1510</v>
      </c>
      <c r="C1513" s="1">
        <v>4</v>
      </c>
      <c r="D1513" s="1">
        <v>424000</v>
      </c>
      <c r="E1513" s="1" t="str">
        <f t="shared" si="97"/>
        <v/>
      </c>
      <c r="F1513" s="1">
        <v>1510</v>
      </c>
      <c r="G1513" s="1">
        <v>4</v>
      </c>
      <c r="H1513" s="1">
        <v>500000000</v>
      </c>
      <c r="I1513" s="1" t="str">
        <f t="shared" si="98"/>
        <v/>
      </c>
      <c r="J1513" t="str">
        <f t="shared" si="99"/>
        <v>OK</v>
      </c>
      <c r="K1513">
        <f t="shared" si="96"/>
        <v>8.4800000000000001E-4</v>
      </c>
      <c r="M1513" s="3" t="s">
        <v>1510</v>
      </c>
    </row>
    <row r="1514" spans="2:13" ht="17">
      <c r="B1514" s="1">
        <v>1511</v>
      </c>
      <c r="C1514" s="1">
        <v>267</v>
      </c>
      <c r="D1514" s="1">
        <v>18741000</v>
      </c>
      <c r="E1514" s="1" t="str">
        <f t="shared" si="97"/>
        <v/>
      </c>
      <c r="F1514" s="1">
        <v>1511</v>
      </c>
      <c r="G1514" s="1">
        <v>267</v>
      </c>
      <c r="H1514" s="1">
        <v>844000000</v>
      </c>
      <c r="I1514" s="1" t="str">
        <f t="shared" si="98"/>
        <v/>
      </c>
      <c r="J1514" t="str">
        <f t="shared" si="99"/>
        <v>OK</v>
      </c>
      <c r="K1514">
        <f t="shared" si="96"/>
        <v>2.2204976303317536E-2</v>
      </c>
      <c r="M1514" s="3" t="s">
        <v>1511</v>
      </c>
    </row>
    <row r="1515" spans="2:13" ht="17">
      <c r="B1515" s="1">
        <v>1512</v>
      </c>
      <c r="C1515" s="1">
        <v>34</v>
      </c>
      <c r="D1515" s="1">
        <v>1553000</v>
      </c>
      <c r="E1515" s="1" t="str">
        <f t="shared" si="97"/>
        <v/>
      </c>
      <c r="F1515" s="1">
        <v>1512</v>
      </c>
      <c r="G1515" s="1">
        <v>34</v>
      </c>
      <c r="H1515" s="1">
        <v>528000000</v>
      </c>
      <c r="I1515" s="1" t="str">
        <f t="shared" si="98"/>
        <v/>
      </c>
      <c r="J1515" t="str">
        <f t="shared" si="99"/>
        <v>OK</v>
      </c>
      <c r="K1515">
        <f t="shared" si="96"/>
        <v>2.9412878787878787E-3</v>
      </c>
      <c r="M1515" s="3" t="s">
        <v>1512</v>
      </c>
    </row>
    <row r="1516" spans="2:13" ht="17">
      <c r="B1516" s="1">
        <v>1513</v>
      </c>
      <c r="C1516" s="1">
        <v>21324526</v>
      </c>
      <c r="D1516" s="1">
        <v>7312426000</v>
      </c>
      <c r="E1516" s="1" t="str">
        <f t="shared" si="97"/>
        <v/>
      </c>
      <c r="F1516" s="1">
        <v>1513</v>
      </c>
      <c r="G1516" s="1">
        <v>21324526</v>
      </c>
      <c r="H1516" s="1">
        <v>13260000000</v>
      </c>
      <c r="I1516" s="1" t="str">
        <f t="shared" si="98"/>
        <v/>
      </c>
      <c r="J1516" t="str">
        <f t="shared" si="99"/>
        <v>OK</v>
      </c>
      <c r="K1516">
        <f t="shared" si="96"/>
        <v>0.55146500754147809</v>
      </c>
      <c r="M1516" s="3" t="s">
        <v>1513</v>
      </c>
    </row>
    <row r="1517" spans="2:13" ht="17">
      <c r="B1517" s="1">
        <v>1514</v>
      </c>
      <c r="C1517" s="1">
        <v>49523780</v>
      </c>
      <c r="D1517" s="1">
        <v>9770933000</v>
      </c>
      <c r="E1517" s="1" t="str">
        <f t="shared" si="97"/>
        <v/>
      </c>
      <c r="F1517" s="1">
        <v>1514</v>
      </c>
      <c r="G1517" s="1">
        <v>0</v>
      </c>
      <c r="H1517" s="1">
        <v>85480000000</v>
      </c>
      <c r="I1517" s="1" t="str">
        <f t="shared" si="98"/>
        <v>T</v>
      </c>
      <c r="J1517" t="str">
        <f t="shared" si="99"/>
        <v>T</v>
      </c>
      <c r="K1517">
        <f t="shared" si="96"/>
        <v>0.11430665652784278</v>
      </c>
      <c r="M1517" s="3" t="s">
        <v>1514</v>
      </c>
    </row>
    <row r="1518" spans="2:13" ht="17">
      <c r="B1518" s="1">
        <v>1515</v>
      </c>
      <c r="C1518" s="1">
        <v>11356630</v>
      </c>
      <c r="D1518" s="1">
        <v>6003756000</v>
      </c>
      <c r="E1518" s="1" t="str">
        <f t="shared" si="97"/>
        <v/>
      </c>
      <c r="F1518" s="1">
        <v>1515</v>
      </c>
      <c r="G1518" s="1">
        <v>18090704</v>
      </c>
      <c r="H1518" s="1">
        <v>15160000000</v>
      </c>
      <c r="I1518" s="1" t="str">
        <f t="shared" si="98"/>
        <v/>
      </c>
      <c r="J1518" t="str">
        <f t="shared" si="99"/>
        <v>DIF</v>
      </c>
      <c r="K1518">
        <f t="shared" si="96"/>
        <v>0.39602612137203164</v>
      </c>
      <c r="M1518" s="3" t="s">
        <v>1515</v>
      </c>
    </row>
    <row r="1519" spans="2:13" ht="17">
      <c r="B1519" s="1">
        <v>1516</v>
      </c>
      <c r="C1519" s="1">
        <v>323</v>
      </c>
      <c r="D1519" s="1">
        <v>1034000</v>
      </c>
      <c r="E1519" s="1" t="str">
        <f t="shared" si="97"/>
        <v/>
      </c>
      <c r="F1519" s="1">
        <v>1516</v>
      </c>
      <c r="G1519" s="1">
        <v>323</v>
      </c>
      <c r="H1519" s="1">
        <v>4612000000</v>
      </c>
      <c r="I1519" s="1" t="str">
        <f t="shared" si="98"/>
        <v/>
      </c>
      <c r="J1519" t="str">
        <f t="shared" si="99"/>
        <v>OK</v>
      </c>
      <c r="K1519">
        <f t="shared" si="96"/>
        <v>2.2419774501300954E-4</v>
      </c>
      <c r="M1519" s="3" t="s">
        <v>1516</v>
      </c>
    </row>
    <row r="1520" spans="2:13" ht="17">
      <c r="B1520" s="1">
        <v>1517</v>
      </c>
      <c r="C1520" s="1">
        <v>242842</v>
      </c>
      <c r="D1520" s="1">
        <v>2280287000</v>
      </c>
      <c r="E1520" s="1" t="str">
        <f t="shared" si="97"/>
        <v/>
      </c>
      <c r="F1520" s="1">
        <v>1517</v>
      </c>
      <c r="G1520" s="1">
        <v>162281</v>
      </c>
      <c r="H1520" s="1">
        <v>60004000000</v>
      </c>
      <c r="I1520" s="1" t="str">
        <f t="shared" si="98"/>
        <v>T</v>
      </c>
      <c r="J1520" t="str">
        <f t="shared" si="99"/>
        <v>T</v>
      </c>
      <c r="K1520">
        <f t="shared" si="96"/>
        <v>3.8002249850010002E-2</v>
      </c>
      <c r="M1520" s="3" t="s">
        <v>1517</v>
      </c>
    </row>
    <row r="1521" spans="2:13" ht="17">
      <c r="B1521" s="1">
        <v>1518</v>
      </c>
      <c r="C1521" s="1">
        <v>6</v>
      </c>
      <c r="D1521" s="1">
        <v>1245000</v>
      </c>
      <c r="E1521" s="1" t="str">
        <f t="shared" si="97"/>
        <v/>
      </c>
      <c r="F1521" s="1">
        <v>1518</v>
      </c>
      <c r="G1521" s="1">
        <v>0</v>
      </c>
      <c r="H1521" s="1">
        <v>88000000000</v>
      </c>
      <c r="I1521" s="1" t="str">
        <f t="shared" si="98"/>
        <v>T</v>
      </c>
      <c r="J1521" t="str">
        <f t="shared" si="99"/>
        <v>T</v>
      </c>
      <c r="K1521">
        <f t="shared" si="96"/>
        <v>1.4147727272727273E-5</v>
      </c>
      <c r="M1521" s="3" t="s">
        <v>1518</v>
      </c>
    </row>
    <row r="1522" spans="2:13" ht="17">
      <c r="B1522" s="1">
        <v>1519</v>
      </c>
      <c r="C1522" s="1">
        <v>2957</v>
      </c>
      <c r="D1522" s="1">
        <v>84821000</v>
      </c>
      <c r="E1522" s="1" t="str">
        <f t="shared" si="97"/>
        <v/>
      </c>
      <c r="F1522" s="1">
        <v>1519</v>
      </c>
      <c r="G1522" s="1">
        <v>2957</v>
      </c>
      <c r="H1522" s="1">
        <v>380000000</v>
      </c>
      <c r="I1522" s="1" t="str">
        <f t="shared" si="98"/>
        <v/>
      </c>
      <c r="J1522" t="str">
        <f t="shared" si="99"/>
        <v>OK</v>
      </c>
      <c r="K1522">
        <f t="shared" si="96"/>
        <v>0.22321315789473684</v>
      </c>
      <c r="M1522" s="3" t="s">
        <v>1519</v>
      </c>
    </row>
    <row r="1523" spans="2:13" ht="17">
      <c r="B1523" s="1">
        <v>1520</v>
      </c>
      <c r="C1523" s="1">
        <v>1</v>
      </c>
      <c r="D1523" s="1">
        <v>220000</v>
      </c>
      <c r="E1523" s="1" t="str">
        <f t="shared" si="97"/>
        <v/>
      </c>
      <c r="F1523" s="1">
        <v>1520</v>
      </c>
      <c r="G1523" s="1">
        <v>1</v>
      </c>
      <c r="H1523" s="1">
        <v>504000000</v>
      </c>
      <c r="I1523" s="1" t="str">
        <f t="shared" si="98"/>
        <v/>
      </c>
      <c r="J1523" t="str">
        <f t="shared" si="99"/>
        <v>OK</v>
      </c>
      <c r="K1523">
        <f t="shared" si="96"/>
        <v>4.3650793650793651E-4</v>
      </c>
      <c r="M1523" s="3" t="s">
        <v>1520</v>
      </c>
    </row>
    <row r="1524" spans="2:13" ht="17">
      <c r="B1524" s="1">
        <v>1521</v>
      </c>
      <c r="C1524" s="1">
        <v>22961</v>
      </c>
      <c r="D1524" s="1">
        <v>415457000</v>
      </c>
      <c r="E1524" s="1" t="str">
        <f t="shared" si="97"/>
        <v/>
      </c>
      <c r="F1524" s="1">
        <v>1521</v>
      </c>
      <c r="G1524" s="1">
        <v>22961</v>
      </c>
      <c r="H1524" s="1">
        <v>8652000000</v>
      </c>
      <c r="I1524" s="1" t="str">
        <f t="shared" si="98"/>
        <v/>
      </c>
      <c r="J1524" t="str">
        <f t="shared" si="99"/>
        <v>OK</v>
      </c>
      <c r="K1524">
        <f t="shared" si="96"/>
        <v>4.801860841423948E-2</v>
      </c>
      <c r="M1524" s="3" t="s">
        <v>1521</v>
      </c>
    </row>
    <row r="1525" spans="2:13" ht="17">
      <c r="B1525" s="1">
        <v>1522</v>
      </c>
      <c r="C1525" s="1">
        <v>1513</v>
      </c>
      <c r="D1525" s="1">
        <v>63724000</v>
      </c>
      <c r="E1525" s="1" t="str">
        <f t="shared" si="97"/>
        <v/>
      </c>
      <c r="F1525" s="1">
        <v>1522</v>
      </c>
      <c r="G1525" s="1">
        <v>1513</v>
      </c>
      <c r="H1525" s="1">
        <v>1440000000</v>
      </c>
      <c r="I1525" s="1" t="str">
        <f t="shared" si="98"/>
        <v/>
      </c>
      <c r="J1525" t="str">
        <f t="shared" si="99"/>
        <v>OK</v>
      </c>
      <c r="K1525">
        <f t="shared" si="96"/>
        <v>4.425277777777778E-2</v>
      </c>
      <c r="M1525" s="3" t="s">
        <v>1522</v>
      </c>
    </row>
    <row r="1526" spans="2:13" ht="17">
      <c r="B1526" s="1">
        <v>1523</v>
      </c>
      <c r="C1526" s="1">
        <v>1750</v>
      </c>
      <c r="D1526" s="1">
        <v>47362000</v>
      </c>
      <c r="E1526" s="1" t="str">
        <f t="shared" si="97"/>
        <v/>
      </c>
      <c r="F1526" s="1">
        <v>1523</v>
      </c>
      <c r="G1526" s="1">
        <v>1750</v>
      </c>
      <c r="H1526" s="1">
        <v>2320000000</v>
      </c>
      <c r="I1526" s="1" t="str">
        <f t="shared" si="98"/>
        <v/>
      </c>
      <c r="J1526" t="str">
        <f t="shared" si="99"/>
        <v>OK</v>
      </c>
      <c r="K1526">
        <f t="shared" si="96"/>
        <v>2.0414655172413792E-2</v>
      </c>
      <c r="M1526" s="3" t="s">
        <v>1523</v>
      </c>
    </row>
    <row r="1527" spans="2:13" ht="17">
      <c r="B1527" s="1">
        <v>1524</v>
      </c>
      <c r="C1527" s="1">
        <v>559996</v>
      </c>
      <c r="D1527" s="1">
        <v>1723852000</v>
      </c>
      <c r="E1527" s="1" t="str">
        <f t="shared" si="97"/>
        <v/>
      </c>
      <c r="F1527" s="1">
        <v>1524</v>
      </c>
      <c r="G1527" s="1">
        <v>559996</v>
      </c>
      <c r="H1527" s="1">
        <v>16020000000</v>
      </c>
      <c r="I1527" s="1" t="str">
        <f t="shared" si="98"/>
        <v/>
      </c>
      <c r="J1527" t="str">
        <f t="shared" si="99"/>
        <v>OK</v>
      </c>
      <c r="K1527">
        <f t="shared" si="96"/>
        <v>0.10760624219725343</v>
      </c>
      <c r="M1527" s="3" t="s">
        <v>1524</v>
      </c>
    </row>
    <row r="1528" spans="2:13" ht="17">
      <c r="B1528" s="1">
        <v>1525</v>
      </c>
      <c r="C1528" s="1">
        <v>34282</v>
      </c>
      <c r="D1528" s="1">
        <v>420896000</v>
      </c>
      <c r="E1528" s="1" t="str">
        <f t="shared" si="97"/>
        <v/>
      </c>
      <c r="F1528" s="1">
        <v>1525</v>
      </c>
      <c r="G1528" s="1">
        <v>34282</v>
      </c>
      <c r="H1528" s="1">
        <v>15552000000</v>
      </c>
      <c r="I1528" s="1" t="str">
        <f t="shared" si="98"/>
        <v/>
      </c>
      <c r="J1528" t="str">
        <f t="shared" si="99"/>
        <v>OK</v>
      </c>
      <c r="K1528">
        <f t="shared" si="96"/>
        <v>2.7063786008230454E-2</v>
      </c>
      <c r="M1528" s="3" t="s">
        <v>1525</v>
      </c>
    </row>
    <row r="1529" spans="2:13" ht="17">
      <c r="B1529" s="1">
        <v>1526</v>
      </c>
      <c r="C1529" s="1">
        <v>2369</v>
      </c>
      <c r="D1529" s="1">
        <v>73186000</v>
      </c>
      <c r="E1529" s="1" t="str">
        <f t="shared" si="97"/>
        <v/>
      </c>
      <c r="F1529" s="1">
        <v>1526</v>
      </c>
      <c r="G1529" s="1">
        <v>0</v>
      </c>
      <c r="H1529" s="1">
        <v>85632000000</v>
      </c>
      <c r="I1529" s="1" t="str">
        <f t="shared" si="98"/>
        <v>T</v>
      </c>
      <c r="J1529" t="str">
        <f t="shared" si="99"/>
        <v>T</v>
      </c>
      <c r="K1529">
        <f t="shared" si="96"/>
        <v>8.5465713751868458E-4</v>
      </c>
      <c r="M1529" s="3" t="s">
        <v>1526</v>
      </c>
    </row>
    <row r="1530" spans="2:13" ht="17">
      <c r="B1530" s="1">
        <v>1527</v>
      </c>
      <c r="C1530" s="1">
        <v>4</v>
      </c>
      <c r="D1530" s="1">
        <v>915000</v>
      </c>
      <c r="E1530" s="1" t="str">
        <f t="shared" si="97"/>
        <v/>
      </c>
      <c r="F1530" s="1">
        <v>1527</v>
      </c>
      <c r="G1530" s="1">
        <v>0</v>
      </c>
      <c r="H1530" s="1">
        <v>87628000000</v>
      </c>
      <c r="I1530" s="1" t="str">
        <f t="shared" si="98"/>
        <v>T</v>
      </c>
      <c r="J1530" t="str">
        <f t="shared" si="99"/>
        <v>T</v>
      </c>
      <c r="K1530">
        <f t="shared" si="96"/>
        <v>1.0441867896106267E-5</v>
      </c>
      <c r="M1530" s="3" t="s">
        <v>1527</v>
      </c>
    </row>
    <row r="1531" spans="2:13" ht="17">
      <c r="B1531" s="1">
        <v>1528</v>
      </c>
      <c r="C1531" s="1">
        <v>2</v>
      </c>
      <c r="D1531" s="1">
        <v>444000</v>
      </c>
      <c r="E1531" s="1" t="str">
        <f t="shared" si="97"/>
        <v/>
      </c>
      <c r="F1531" s="1">
        <v>1528</v>
      </c>
      <c r="G1531" s="1">
        <v>2</v>
      </c>
      <c r="H1531" s="1">
        <v>496000000</v>
      </c>
      <c r="I1531" s="1" t="str">
        <f t="shared" si="98"/>
        <v/>
      </c>
      <c r="J1531" t="str">
        <f t="shared" si="99"/>
        <v>OK</v>
      </c>
      <c r="K1531">
        <f t="shared" si="96"/>
        <v>8.9516129032258065E-4</v>
      </c>
      <c r="M1531" s="3" t="s">
        <v>1528</v>
      </c>
    </row>
    <row r="1532" spans="2:13" ht="17">
      <c r="B1532" s="1">
        <v>1529</v>
      </c>
      <c r="C1532" s="1">
        <v>589</v>
      </c>
      <c r="D1532" s="1">
        <v>24316000</v>
      </c>
      <c r="E1532" s="1" t="str">
        <f t="shared" si="97"/>
        <v/>
      </c>
      <c r="F1532" s="1">
        <v>1529</v>
      </c>
      <c r="G1532" s="1">
        <v>589</v>
      </c>
      <c r="H1532" s="1">
        <v>1228000000</v>
      </c>
      <c r="I1532" s="1" t="str">
        <f t="shared" si="98"/>
        <v/>
      </c>
      <c r="J1532" t="str">
        <f t="shared" si="99"/>
        <v>OK</v>
      </c>
      <c r="K1532">
        <f t="shared" si="96"/>
        <v>1.9801302931596092E-2</v>
      </c>
      <c r="M1532" s="3" t="s">
        <v>1529</v>
      </c>
    </row>
    <row r="1533" spans="2:13" ht="17">
      <c r="B1533" s="1">
        <v>1530</v>
      </c>
      <c r="C1533" s="1">
        <v>256728</v>
      </c>
      <c r="D1533" s="1">
        <v>1960847000</v>
      </c>
      <c r="E1533" s="1" t="str">
        <f t="shared" si="97"/>
        <v/>
      </c>
      <c r="F1533" s="1">
        <v>1530</v>
      </c>
      <c r="G1533" s="1">
        <v>256728</v>
      </c>
      <c r="H1533" s="1">
        <v>25508000000</v>
      </c>
      <c r="I1533" s="1" t="str">
        <f t="shared" si="98"/>
        <v/>
      </c>
      <c r="J1533" t="str">
        <f t="shared" si="99"/>
        <v>OK</v>
      </c>
      <c r="K1533">
        <f t="shared" si="96"/>
        <v>7.6871844127332598E-2</v>
      </c>
      <c r="M1533" s="3" t="s">
        <v>1530</v>
      </c>
    </row>
    <row r="1534" spans="2:13" ht="17">
      <c r="B1534" s="1">
        <v>1531</v>
      </c>
      <c r="C1534" s="1">
        <v>220</v>
      </c>
      <c r="D1534" s="1">
        <v>8843000</v>
      </c>
      <c r="E1534" s="1" t="str">
        <f t="shared" si="97"/>
        <v/>
      </c>
      <c r="F1534" s="1">
        <v>1531</v>
      </c>
      <c r="G1534" s="1">
        <v>220</v>
      </c>
      <c r="H1534" s="1">
        <v>1356000000</v>
      </c>
      <c r="I1534" s="1" t="str">
        <f t="shared" si="98"/>
        <v/>
      </c>
      <c r="J1534" t="str">
        <f t="shared" si="99"/>
        <v>OK</v>
      </c>
      <c r="K1534">
        <f t="shared" si="96"/>
        <v>6.5213864306784657E-3</v>
      </c>
      <c r="M1534" s="3" t="s">
        <v>1531</v>
      </c>
    </row>
    <row r="1535" spans="2:13" ht="17">
      <c r="B1535" s="1">
        <v>1532</v>
      </c>
      <c r="C1535" s="1">
        <v>47834</v>
      </c>
      <c r="D1535" s="1">
        <v>510499000</v>
      </c>
      <c r="E1535" s="1" t="str">
        <f t="shared" si="97"/>
        <v/>
      </c>
      <c r="F1535" s="1">
        <v>1532</v>
      </c>
      <c r="G1535" s="1">
        <v>47834</v>
      </c>
      <c r="H1535" s="1">
        <v>1748000000</v>
      </c>
      <c r="I1535" s="1" t="str">
        <f t="shared" si="98"/>
        <v/>
      </c>
      <c r="J1535" t="str">
        <f t="shared" si="99"/>
        <v>OK</v>
      </c>
      <c r="K1535">
        <f t="shared" si="96"/>
        <v>0.29204748283752863</v>
      </c>
      <c r="M1535" s="3" t="s">
        <v>1532</v>
      </c>
    </row>
    <row r="1536" spans="2:13" ht="17">
      <c r="B1536" s="1">
        <v>1533</v>
      </c>
      <c r="C1536" s="1">
        <v>369</v>
      </c>
      <c r="D1536" s="1">
        <v>24734000</v>
      </c>
      <c r="E1536" s="1" t="str">
        <f t="shared" si="97"/>
        <v/>
      </c>
      <c r="F1536" s="1">
        <v>1533</v>
      </c>
      <c r="G1536" s="1">
        <v>369</v>
      </c>
      <c r="H1536" s="1">
        <v>544000000</v>
      </c>
      <c r="I1536" s="1" t="str">
        <f t="shared" si="98"/>
        <v/>
      </c>
      <c r="J1536" t="str">
        <f t="shared" si="99"/>
        <v>OK</v>
      </c>
      <c r="K1536">
        <f t="shared" si="96"/>
        <v>4.5466911764705881E-2</v>
      </c>
      <c r="M1536" s="3" t="s">
        <v>1533</v>
      </c>
    </row>
    <row r="1537" spans="2:13" ht="17">
      <c r="B1537" s="1">
        <v>1534</v>
      </c>
      <c r="C1537" s="1">
        <v>68013</v>
      </c>
      <c r="D1537" s="1">
        <v>609368000</v>
      </c>
      <c r="E1537" s="1" t="str">
        <f t="shared" si="97"/>
        <v/>
      </c>
      <c r="F1537" s="1">
        <v>1534</v>
      </c>
      <c r="G1537" s="1">
        <v>68013</v>
      </c>
      <c r="H1537" s="1">
        <v>1320000000</v>
      </c>
      <c r="I1537" s="1" t="str">
        <f t="shared" si="98"/>
        <v/>
      </c>
      <c r="J1537" t="str">
        <f t="shared" si="99"/>
        <v>OK</v>
      </c>
      <c r="K1537">
        <f t="shared" si="96"/>
        <v>0.46164242424242424</v>
      </c>
      <c r="M1537" s="3" t="s">
        <v>1534</v>
      </c>
    </row>
    <row r="1538" spans="2:13" ht="17">
      <c r="B1538" s="1">
        <v>1535</v>
      </c>
      <c r="C1538" s="1">
        <v>933</v>
      </c>
      <c r="D1538" s="1">
        <v>29511000</v>
      </c>
      <c r="E1538" s="1" t="str">
        <f t="shared" si="97"/>
        <v/>
      </c>
      <c r="F1538" s="1">
        <v>1535</v>
      </c>
      <c r="G1538" s="1">
        <v>933</v>
      </c>
      <c r="H1538" s="1">
        <v>700000000</v>
      </c>
      <c r="I1538" s="1" t="str">
        <f t="shared" si="98"/>
        <v/>
      </c>
      <c r="J1538" t="str">
        <f t="shared" si="99"/>
        <v>OK</v>
      </c>
      <c r="K1538">
        <f t="shared" si="96"/>
        <v>4.2158571428571427E-2</v>
      </c>
      <c r="M1538" s="3" t="s">
        <v>1535</v>
      </c>
    </row>
    <row r="1539" spans="2:13" ht="17">
      <c r="B1539" s="1">
        <v>1536</v>
      </c>
      <c r="C1539" s="1">
        <v>199974</v>
      </c>
      <c r="D1539" s="1">
        <v>1019208000</v>
      </c>
      <c r="E1539" s="1" t="str">
        <f t="shared" si="97"/>
        <v/>
      </c>
      <c r="F1539" s="1">
        <v>1536</v>
      </c>
      <c r="G1539" s="1">
        <v>199974</v>
      </c>
      <c r="H1539" s="1">
        <v>1884000000</v>
      </c>
      <c r="I1539" s="1" t="str">
        <f t="shared" si="98"/>
        <v/>
      </c>
      <c r="J1539" t="str">
        <f t="shared" si="99"/>
        <v>OK</v>
      </c>
      <c r="K1539">
        <f t="shared" ref="K1539:K1602" si="100">D1539/H1539</f>
        <v>0.54098089171974517</v>
      </c>
      <c r="M1539" s="3" t="s">
        <v>1536</v>
      </c>
    </row>
    <row r="1540" spans="2:13" ht="17">
      <c r="B1540" s="1">
        <v>1537</v>
      </c>
      <c r="C1540" s="1">
        <v>3254</v>
      </c>
      <c r="D1540" s="1">
        <v>88026000</v>
      </c>
      <c r="E1540" s="1" t="str">
        <f t="shared" si="97"/>
        <v/>
      </c>
      <c r="F1540" s="1">
        <v>1537</v>
      </c>
      <c r="G1540" s="1">
        <v>3254</v>
      </c>
      <c r="H1540" s="1">
        <v>792000000</v>
      </c>
      <c r="I1540" s="1" t="str">
        <f t="shared" si="98"/>
        <v/>
      </c>
      <c r="J1540" t="str">
        <f t="shared" si="99"/>
        <v>OK</v>
      </c>
      <c r="K1540">
        <f t="shared" si="100"/>
        <v>0.11114393939393939</v>
      </c>
      <c r="M1540" s="3" t="s">
        <v>1537</v>
      </c>
    </row>
    <row r="1541" spans="2:13" ht="17">
      <c r="B1541" s="1">
        <v>1538</v>
      </c>
      <c r="C1541" s="1">
        <v>6</v>
      </c>
      <c r="D1541" s="1">
        <v>839000</v>
      </c>
      <c r="E1541" s="1" t="str">
        <f t="shared" ref="E1541:E1604" si="101">IF(D1541&gt;$A$3, "T","")</f>
        <v/>
      </c>
      <c r="F1541" s="1">
        <v>1538</v>
      </c>
      <c r="G1541" s="1">
        <v>6</v>
      </c>
      <c r="H1541" s="1">
        <v>488000000</v>
      </c>
      <c r="I1541" s="1" t="str">
        <f t="shared" ref="I1541:I1604" si="102">IF(H1541&gt;$A$3, "T","")</f>
        <v/>
      </c>
      <c r="J1541" t="str">
        <f t="shared" ref="J1541:J1604" si="103">IF(OR(I1541="T",E1541="T"),"T",IF(C1541&lt;&gt;G1541,"DIF","OK"))</f>
        <v>OK</v>
      </c>
      <c r="K1541">
        <f t="shared" si="100"/>
        <v>1.7192622950819672E-3</v>
      </c>
      <c r="M1541" s="3" t="s">
        <v>1538</v>
      </c>
    </row>
    <row r="1542" spans="2:13" ht="17">
      <c r="B1542" s="1">
        <v>1539</v>
      </c>
      <c r="C1542" s="1">
        <v>13</v>
      </c>
      <c r="D1542" s="1">
        <v>2861000</v>
      </c>
      <c r="E1542" s="1" t="str">
        <f t="shared" si="101"/>
        <v/>
      </c>
      <c r="F1542" s="1">
        <v>1539</v>
      </c>
      <c r="G1542" s="1">
        <v>13</v>
      </c>
      <c r="H1542" s="1">
        <v>528000000</v>
      </c>
      <c r="I1542" s="1" t="str">
        <f t="shared" si="102"/>
        <v/>
      </c>
      <c r="J1542" t="str">
        <f t="shared" si="103"/>
        <v>OK</v>
      </c>
      <c r="K1542">
        <f t="shared" si="100"/>
        <v>5.4185606060606064E-3</v>
      </c>
      <c r="M1542" s="3" t="s">
        <v>1539</v>
      </c>
    </row>
    <row r="1543" spans="2:13" ht="17">
      <c r="B1543" s="1">
        <v>1540</v>
      </c>
      <c r="C1543" s="1">
        <v>49</v>
      </c>
      <c r="D1543" s="1">
        <v>4675000</v>
      </c>
      <c r="E1543" s="1" t="str">
        <f t="shared" si="101"/>
        <v/>
      </c>
      <c r="F1543" s="1">
        <v>1540</v>
      </c>
      <c r="G1543" s="1">
        <v>49</v>
      </c>
      <c r="H1543" s="1">
        <v>4652000000</v>
      </c>
      <c r="I1543" s="1" t="str">
        <f t="shared" si="102"/>
        <v/>
      </c>
      <c r="J1543" t="str">
        <f t="shared" si="103"/>
        <v>OK</v>
      </c>
      <c r="K1543">
        <f t="shared" si="100"/>
        <v>1.0049441100601891E-3</v>
      </c>
      <c r="M1543" s="3" t="s">
        <v>1540</v>
      </c>
    </row>
    <row r="1544" spans="2:13" ht="17">
      <c r="B1544" s="1">
        <v>1541</v>
      </c>
      <c r="C1544" s="1">
        <v>357296</v>
      </c>
      <c r="D1544" s="1">
        <v>3052995000</v>
      </c>
      <c r="E1544" s="1" t="str">
        <f t="shared" si="101"/>
        <v/>
      </c>
      <c r="F1544" s="1">
        <v>1541</v>
      </c>
      <c r="G1544" s="1">
        <v>357296</v>
      </c>
      <c r="H1544" s="1">
        <v>56160000000</v>
      </c>
      <c r="I1544" s="1" t="str">
        <f t="shared" si="102"/>
        <v/>
      </c>
      <c r="J1544" t="str">
        <f t="shared" si="103"/>
        <v>OK</v>
      </c>
      <c r="K1544">
        <f t="shared" si="100"/>
        <v>5.4362446581196579E-2</v>
      </c>
      <c r="M1544" s="3" t="s">
        <v>1541</v>
      </c>
    </row>
    <row r="1545" spans="2:13" ht="17">
      <c r="B1545" s="1">
        <v>1542</v>
      </c>
      <c r="C1545" s="1">
        <v>72109</v>
      </c>
      <c r="D1545" s="1">
        <v>693309000</v>
      </c>
      <c r="E1545" s="1" t="str">
        <f t="shared" si="101"/>
        <v/>
      </c>
      <c r="F1545" s="1">
        <v>1542</v>
      </c>
      <c r="G1545" s="1">
        <v>0</v>
      </c>
      <c r="H1545" s="1">
        <v>0</v>
      </c>
      <c r="I1545" s="1" t="str">
        <f t="shared" si="102"/>
        <v/>
      </c>
      <c r="J1545" t="str">
        <f t="shared" si="103"/>
        <v>DIF</v>
      </c>
      <c r="K1545" t="e">
        <f t="shared" si="100"/>
        <v>#DIV/0!</v>
      </c>
      <c r="M1545" s="3" t="s">
        <v>1542</v>
      </c>
    </row>
    <row r="1546" spans="2:13" ht="17">
      <c r="B1546" s="1">
        <v>1543</v>
      </c>
      <c r="C1546" s="1">
        <v>18</v>
      </c>
      <c r="D1546" s="1">
        <v>16144000</v>
      </c>
      <c r="E1546" s="1" t="str">
        <f t="shared" si="101"/>
        <v/>
      </c>
      <c r="F1546" s="1">
        <v>1543</v>
      </c>
      <c r="G1546" s="1">
        <v>0</v>
      </c>
      <c r="H1546" s="1">
        <v>0</v>
      </c>
      <c r="I1546" s="1" t="str">
        <f t="shared" si="102"/>
        <v/>
      </c>
      <c r="J1546" t="str">
        <f t="shared" si="103"/>
        <v>DIF</v>
      </c>
      <c r="K1546" t="e">
        <f t="shared" si="100"/>
        <v>#DIV/0!</v>
      </c>
      <c r="M1546" s="3" t="s">
        <v>1543</v>
      </c>
    </row>
    <row r="1547" spans="2:13" ht="17">
      <c r="B1547" s="1">
        <v>1544</v>
      </c>
      <c r="C1547" s="1">
        <v>86720105</v>
      </c>
      <c r="D1547" s="1">
        <v>97117582000</v>
      </c>
      <c r="E1547" s="1" t="str">
        <f t="shared" si="101"/>
        <v>T</v>
      </c>
      <c r="F1547" s="1">
        <v>1544</v>
      </c>
      <c r="G1547" s="1">
        <v>0</v>
      </c>
      <c r="H1547" s="1">
        <v>71424000000</v>
      </c>
      <c r="I1547" s="1" t="str">
        <f t="shared" si="102"/>
        <v>T</v>
      </c>
      <c r="J1547" t="str">
        <f t="shared" si="103"/>
        <v>T</v>
      </c>
      <c r="K1547">
        <f t="shared" si="100"/>
        <v>1.359733170922939</v>
      </c>
      <c r="M1547" s="3" t="s">
        <v>1544</v>
      </c>
    </row>
    <row r="1548" spans="2:13" ht="17">
      <c r="B1548" s="1">
        <v>1545</v>
      </c>
      <c r="C1548" s="1">
        <v>37</v>
      </c>
      <c r="D1548" s="1">
        <v>5612000</v>
      </c>
      <c r="E1548" s="1" t="str">
        <f t="shared" si="101"/>
        <v/>
      </c>
      <c r="F1548" s="1">
        <v>1545</v>
      </c>
      <c r="G1548" s="1">
        <v>0</v>
      </c>
      <c r="H1548" s="1">
        <v>0</v>
      </c>
      <c r="I1548" s="1" t="str">
        <f t="shared" si="102"/>
        <v/>
      </c>
      <c r="J1548" t="str">
        <f t="shared" si="103"/>
        <v>DIF</v>
      </c>
      <c r="K1548" t="e">
        <f t="shared" si="100"/>
        <v>#DIV/0!</v>
      </c>
      <c r="M1548" s="3" t="s">
        <v>1545</v>
      </c>
    </row>
    <row r="1549" spans="2:13" ht="17">
      <c r="B1549" s="1">
        <v>1546</v>
      </c>
      <c r="C1549" s="1">
        <v>37</v>
      </c>
      <c r="D1549" s="1">
        <v>3137000</v>
      </c>
      <c r="E1549" s="1" t="str">
        <f t="shared" si="101"/>
        <v/>
      </c>
      <c r="F1549" s="1">
        <v>1546</v>
      </c>
      <c r="G1549" s="1">
        <v>0</v>
      </c>
      <c r="H1549" s="1">
        <v>0</v>
      </c>
      <c r="I1549" s="1" t="str">
        <f t="shared" si="102"/>
        <v/>
      </c>
      <c r="J1549" t="str">
        <f t="shared" si="103"/>
        <v>DIF</v>
      </c>
      <c r="K1549" t="e">
        <f t="shared" si="100"/>
        <v>#DIV/0!</v>
      </c>
      <c r="M1549" s="3" t="s">
        <v>1546</v>
      </c>
    </row>
    <row r="1550" spans="2:13" ht="17">
      <c r="B1550" s="1">
        <v>1547</v>
      </c>
      <c r="C1550" s="1">
        <v>37</v>
      </c>
      <c r="D1550" s="1">
        <v>1888000</v>
      </c>
      <c r="E1550" s="1" t="str">
        <f t="shared" si="101"/>
        <v/>
      </c>
      <c r="F1550" s="1">
        <v>1547</v>
      </c>
      <c r="G1550" s="1">
        <v>0</v>
      </c>
      <c r="H1550" s="1">
        <v>0</v>
      </c>
      <c r="I1550" s="1" t="str">
        <f t="shared" si="102"/>
        <v/>
      </c>
      <c r="J1550" t="str">
        <f t="shared" si="103"/>
        <v>DIF</v>
      </c>
      <c r="K1550" t="e">
        <f t="shared" si="100"/>
        <v>#DIV/0!</v>
      </c>
      <c r="M1550" s="3" t="s">
        <v>1547</v>
      </c>
    </row>
    <row r="1551" spans="2:13" ht="17">
      <c r="B1551" s="1">
        <v>1548</v>
      </c>
      <c r="C1551" s="1">
        <v>34</v>
      </c>
      <c r="D1551" s="1">
        <v>2012000</v>
      </c>
      <c r="E1551" s="1" t="str">
        <f t="shared" si="101"/>
        <v/>
      </c>
      <c r="F1551" s="1">
        <v>1548</v>
      </c>
      <c r="G1551" s="1">
        <v>0</v>
      </c>
      <c r="H1551" s="1">
        <v>0</v>
      </c>
      <c r="I1551" s="1" t="str">
        <f t="shared" si="102"/>
        <v/>
      </c>
      <c r="J1551" t="str">
        <f t="shared" si="103"/>
        <v>DIF</v>
      </c>
      <c r="K1551" t="e">
        <f t="shared" si="100"/>
        <v>#DIV/0!</v>
      </c>
      <c r="M1551" s="3" t="s">
        <v>1548</v>
      </c>
    </row>
    <row r="1552" spans="2:13" ht="17">
      <c r="B1552" s="1">
        <v>1549</v>
      </c>
      <c r="C1552" s="1">
        <v>129967508</v>
      </c>
      <c r="D1552" s="1">
        <v>85558711000</v>
      </c>
      <c r="E1552" s="1" t="str">
        <f t="shared" si="101"/>
        <v>T</v>
      </c>
      <c r="F1552" s="1">
        <v>1549</v>
      </c>
      <c r="G1552" s="1">
        <v>0</v>
      </c>
      <c r="H1552" s="1">
        <v>0</v>
      </c>
      <c r="I1552" s="1" t="str">
        <f t="shared" si="102"/>
        <v/>
      </c>
      <c r="J1552" t="str">
        <f t="shared" si="103"/>
        <v>T</v>
      </c>
      <c r="K1552" t="e">
        <f t="shared" si="100"/>
        <v>#DIV/0!</v>
      </c>
      <c r="M1552" s="3" t="s">
        <v>1549</v>
      </c>
    </row>
    <row r="1553" spans="2:13" ht="17">
      <c r="B1553" s="1">
        <v>1550</v>
      </c>
      <c r="C1553" s="1">
        <v>39001816</v>
      </c>
      <c r="D1553" s="1">
        <v>100259890000</v>
      </c>
      <c r="E1553" s="1" t="str">
        <f t="shared" si="101"/>
        <v>T</v>
      </c>
      <c r="F1553" s="1">
        <v>1550</v>
      </c>
      <c r="G1553" s="1">
        <v>0</v>
      </c>
      <c r="H1553" s="1">
        <v>0</v>
      </c>
      <c r="I1553" s="1" t="str">
        <f t="shared" si="102"/>
        <v/>
      </c>
      <c r="J1553" t="str">
        <f t="shared" si="103"/>
        <v>T</v>
      </c>
      <c r="K1553" t="e">
        <f t="shared" si="100"/>
        <v>#DIV/0!</v>
      </c>
      <c r="M1553" s="3" t="s">
        <v>1550</v>
      </c>
    </row>
    <row r="1554" spans="2:13" ht="17">
      <c r="B1554" s="1">
        <v>1551</v>
      </c>
      <c r="C1554" s="1">
        <v>1</v>
      </c>
      <c r="D1554" s="1">
        <v>223000</v>
      </c>
      <c r="E1554" s="1" t="str">
        <f t="shared" si="101"/>
        <v/>
      </c>
      <c r="F1554" s="1">
        <v>1551</v>
      </c>
      <c r="G1554" s="1">
        <v>1</v>
      </c>
      <c r="H1554" s="1">
        <v>492000000</v>
      </c>
      <c r="I1554" s="1" t="str">
        <f t="shared" si="102"/>
        <v/>
      </c>
      <c r="J1554" t="str">
        <f t="shared" si="103"/>
        <v>OK</v>
      </c>
      <c r="K1554">
        <f t="shared" si="100"/>
        <v>4.5325203252032521E-4</v>
      </c>
      <c r="M1554" s="3" t="s">
        <v>1551</v>
      </c>
    </row>
    <row r="1555" spans="2:13" ht="17">
      <c r="B1555" s="1">
        <v>1552</v>
      </c>
      <c r="C1555" s="1">
        <v>53774038</v>
      </c>
      <c r="D1555" s="1">
        <v>60186323000</v>
      </c>
      <c r="E1555" s="1" t="str">
        <f t="shared" si="101"/>
        <v>T</v>
      </c>
      <c r="F1555" s="1">
        <v>1552</v>
      </c>
      <c r="G1555" s="1">
        <v>0</v>
      </c>
      <c r="H1555" s="1">
        <v>83936000000</v>
      </c>
      <c r="I1555" s="1" t="str">
        <f t="shared" si="102"/>
        <v>T</v>
      </c>
      <c r="J1555" t="str">
        <f t="shared" si="103"/>
        <v>T</v>
      </c>
      <c r="K1555">
        <f t="shared" si="100"/>
        <v>0.71705016917651543</v>
      </c>
      <c r="M1555" s="3" t="s">
        <v>1552</v>
      </c>
    </row>
    <row r="1556" spans="2:13" ht="17">
      <c r="B1556" s="1">
        <v>1553</v>
      </c>
      <c r="C1556" s="1">
        <v>4</v>
      </c>
      <c r="D1556" s="1">
        <v>947000</v>
      </c>
      <c r="E1556" s="1" t="str">
        <f t="shared" si="101"/>
        <v/>
      </c>
      <c r="F1556" s="1">
        <v>1553</v>
      </c>
      <c r="G1556" s="1">
        <v>0</v>
      </c>
      <c r="H1556" s="1">
        <v>87560000000</v>
      </c>
      <c r="I1556" s="1" t="str">
        <f t="shared" si="102"/>
        <v>T</v>
      </c>
      <c r="J1556" t="str">
        <f t="shared" si="103"/>
        <v>T</v>
      </c>
      <c r="K1556">
        <f t="shared" si="100"/>
        <v>1.0815440840566468E-5</v>
      </c>
      <c r="M1556" s="3" t="s">
        <v>1553</v>
      </c>
    </row>
    <row r="1557" spans="2:13" ht="17">
      <c r="B1557" s="1">
        <v>1554</v>
      </c>
      <c r="C1557" s="1">
        <v>34281</v>
      </c>
      <c r="D1557" s="1">
        <v>471844000</v>
      </c>
      <c r="E1557" s="1" t="str">
        <f t="shared" si="101"/>
        <v/>
      </c>
      <c r="F1557" s="1">
        <v>1554</v>
      </c>
      <c r="G1557" s="1">
        <v>34281</v>
      </c>
      <c r="H1557" s="1">
        <v>9940000000</v>
      </c>
      <c r="I1557" s="1" t="str">
        <f t="shared" si="102"/>
        <v/>
      </c>
      <c r="J1557" t="str">
        <f t="shared" si="103"/>
        <v>OK</v>
      </c>
      <c r="K1557">
        <f t="shared" si="100"/>
        <v>4.7469215291750501E-2</v>
      </c>
      <c r="M1557" s="3" t="s">
        <v>1554</v>
      </c>
    </row>
    <row r="1558" spans="2:13" ht="17">
      <c r="B1558" s="1">
        <v>1555</v>
      </c>
      <c r="C1558" s="1">
        <v>7776</v>
      </c>
      <c r="D1558" s="1">
        <v>160114000</v>
      </c>
      <c r="E1558" s="1" t="str">
        <f t="shared" si="101"/>
        <v/>
      </c>
      <c r="F1558" s="1">
        <v>1555</v>
      </c>
      <c r="G1558" s="1">
        <v>7776</v>
      </c>
      <c r="H1558" s="1">
        <v>656000000</v>
      </c>
      <c r="I1558" s="1" t="str">
        <f t="shared" si="102"/>
        <v/>
      </c>
      <c r="J1558" t="str">
        <f t="shared" si="103"/>
        <v>OK</v>
      </c>
      <c r="K1558">
        <f t="shared" si="100"/>
        <v>0.24407621951219513</v>
      </c>
      <c r="M1558" s="3" t="s">
        <v>1555</v>
      </c>
    </row>
    <row r="1559" spans="2:13" ht="17">
      <c r="B1559" s="1">
        <v>1556</v>
      </c>
      <c r="C1559" s="1">
        <v>5</v>
      </c>
      <c r="D1559" s="1">
        <v>823000</v>
      </c>
      <c r="E1559" s="1" t="str">
        <f t="shared" si="101"/>
        <v/>
      </c>
      <c r="F1559" s="1">
        <v>1556</v>
      </c>
      <c r="G1559" s="1">
        <v>5</v>
      </c>
      <c r="H1559" s="1">
        <v>516000000</v>
      </c>
      <c r="I1559" s="1" t="str">
        <f t="shared" si="102"/>
        <v/>
      </c>
      <c r="J1559" t="str">
        <f t="shared" si="103"/>
        <v>OK</v>
      </c>
      <c r="K1559">
        <f t="shared" si="100"/>
        <v>1.5949612403100776E-3</v>
      </c>
      <c r="M1559" s="3" t="s">
        <v>1556</v>
      </c>
    </row>
    <row r="1560" spans="2:13" ht="17">
      <c r="B1560" s="1">
        <v>1557</v>
      </c>
      <c r="C1560" s="1">
        <v>5</v>
      </c>
      <c r="D1560" s="1">
        <v>662000</v>
      </c>
      <c r="E1560" s="1" t="str">
        <f t="shared" si="101"/>
        <v/>
      </c>
      <c r="F1560" s="1">
        <v>1557</v>
      </c>
      <c r="G1560" s="1">
        <v>5</v>
      </c>
      <c r="H1560" s="1">
        <v>472000000</v>
      </c>
      <c r="I1560" s="1" t="str">
        <f t="shared" si="102"/>
        <v/>
      </c>
      <c r="J1560" t="str">
        <f t="shared" si="103"/>
        <v>OK</v>
      </c>
      <c r="K1560">
        <f t="shared" si="100"/>
        <v>1.4025423728813559E-3</v>
      </c>
      <c r="M1560" s="3" t="s">
        <v>1557</v>
      </c>
    </row>
    <row r="1561" spans="2:13" ht="17">
      <c r="B1561" s="1">
        <v>1558</v>
      </c>
      <c r="C1561" s="1">
        <v>5</v>
      </c>
      <c r="D1561" s="1">
        <v>620000</v>
      </c>
      <c r="E1561" s="1" t="str">
        <f t="shared" si="101"/>
        <v/>
      </c>
      <c r="F1561" s="1">
        <v>1558</v>
      </c>
      <c r="G1561" s="1">
        <v>0</v>
      </c>
      <c r="H1561" s="1">
        <v>87624000000</v>
      </c>
      <c r="I1561" s="1" t="str">
        <f t="shared" si="102"/>
        <v>T</v>
      </c>
      <c r="J1561" t="str">
        <f t="shared" si="103"/>
        <v>T</v>
      </c>
      <c r="K1561">
        <f t="shared" si="100"/>
        <v>7.0756870263854652E-6</v>
      </c>
      <c r="M1561" s="3" t="s">
        <v>1558</v>
      </c>
    </row>
    <row r="1562" spans="2:13" ht="17">
      <c r="B1562" s="1">
        <v>1559</v>
      </c>
      <c r="C1562" s="1">
        <v>0</v>
      </c>
      <c r="D1562" s="1">
        <v>14773000</v>
      </c>
      <c r="E1562" s="1" t="str">
        <f t="shared" si="101"/>
        <v/>
      </c>
      <c r="F1562" s="1">
        <v>1559</v>
      </c>
      <c r="G1562" s="1">
        <v>0</v>
      </c>
      <c r="H1562" s="1">
        <v>988000000</v>
      </c>
      <c r="I1562" s="1" t="str">
        <f t="shared" si="102"/>
        <v/>
      </c>
      <c r="J1562" t="str">
        <f t="shared" si="103"/>
        <v>OK</v>
      </c>
      <c r="K1562">
        <f t="shared" si="100"/>
        <v>1.4952429149797572E-2</v>
      </c>
      <c r="M1562" s="3" t="s">
        <v>1559</v>
      </c>
    </row>
    <row r="1563" spans="2:13" ht="17">
      <c r="B1563" s="1">
        <v>1560</v>
      </c>
      <c r="C1563" s="1">
        <v>33451</v>
      </c>
      <c r="D1563" s="1">
        <v>382691000</v>
      </c>
      <c r="E1563" s="1" t="str">
        <f t="shared" si="101"/>
        <v/>
      </c>
      <c r="F1563" s="1">
        <v>1560</v>
      </c>
      <c r="G1563" s="1">
        <v>33451</v>
      </c>
      <c r="H1563" s="1">
        <v>23088000000</v>
      </c>
      <c r="I1563" s="1" t="str">
        <f t="shared" si="102"/>
        <v/>
      </c>
      <c r="J1563" t="str">
        <f t="shared" si="103"/>
        <v>OK</v>
      </c>
      <c r="K1563">
        <f t="shared" si="100"/>
        <v>1.6575320512820513E-2</v>
      </c>
      <c r="M1563" s="3" t="s">
        <v>1560</v>
      </c>
    </row>
    <row r="1564" spans="2:13" ht="17">
      <c r="B1564" s="1">
        <v>1561</v>
      </c>
      <c r="C1564" s="1">
        <v>12277</v>
      </c>
      <c r="D1564" s="1">
        <v>126246000</v>
      </c>
      <c r="E1564" s="1" t="str">
        <f t="shared" si="101"/>
        <v/>
      </c>
      <c r="F1564" s="1">
        <v>1561</v>
      </c>
      <c r="G1564" s="1">
        <v>12277</v>
      </c>
      <c r="H1564" s="1">
        <v>1928000000</v>
      </c>
      <c r="I1564" s="1" t="str">
        <f t="shared" si="102"/>
        <v/>
      </c>
      <c r="J1564" t="str">
        <f t="shared" si="103"/>
        <v>OK</v>
      </c>
      <c r="K1564">
        <f t="shared" si="100"/>
        <v>6.5480290456431542E-2</v>
      </c>
      <c r="M1564" s="3" t="s">
        <v>1561</v>
      </c>
    </row>
    <row r="1565" spans="2:13" ht="17">
      <c r="B1565" s="1">
        <v>1562</v>
      </c>
      <c r="C1565" s="1">
        <v>7045297</v>
      </c>
      <c r="D1565" s="1">
        <v>43123882000</v>
      </c>
      <c r="E1565" s="1" t="str">
        <f t="shared" si="101"/>
        <v/>
      </c>
      <c r="F1565" s="1">
        <v>1562</v>
      </c>
      <c r="G1565" s="1">
        <v>0</v>
      </c>
      <c r="H1565" s="1">
        <v>63452000000</v>
      </c>
      <c r="I1565" s="1" t="str">
        <f t="shared" si="102"/>
        <v>T</v>
      </c>
      <c r="J1565" t="str">
        <f t="shared" si="103"/>
        <v>T</v>
      </c>
      <c r="K1565">
        <f t="shared" si="100"/>
        <v>0.67962998802244212</v>
      </c>
      <c r="M1565" s="3" t="s">
        <v>1562</v>
      </c>
    </row>
    <row r="1566" spans="2:13" ht="17">
      <c r="B1566" s="1">
        <v>1563</v>
      </c>
      <c r="C1566" s="1">
        <v>70819</v>
      </c>
      <c r="D1566" s="1">
        <v>1787889000</v>
      </c>
      <c r="E1566" s="1" t="str">
        <f t="shared" si="101"/>
        <v/>
      </c>
      <c r="F1566" s="1">
        <v>1563</v>
      </c>
      <c r="G1566" s="1">
        <v>44298</v>
      </c>
      <c r="H1566" s="1">
        <v>60024000000</v>
      </c>
      <c r="I1566" s="1" t="str">
        <f t="shared" si="102"/>
        <v>T</v>
      </c>
      <c r="J1566" t="str">
        <f t="shared" si="103"/>
        <v>T</v>
      </c>
      <c r="K1566">
        <f t="shared" si="100"/>
        <v>2.9786235505797679E-2</v>
      </c>
      <c r="M1566" s="3" t="s">
        <v>1563</v>
      </c>
    </row>
    <row r="1567" spans="2:13" ht="17">
      <c r="B1567" s="1">
        <v>1564</v>
      </c>
      <c r="C1567" s="1">
        <v>1669</v>
      </c>
      <c r="D1567" s="1">
        <v>59474000</v>
      </c>
      <c r="E1567" s="1" t="str">
        <f t="shared" si="101"/>
        <v/>
      </c>
      <c r="F1567" s="1">
        <v>1564</v>
      </c>
      <c r="G1567" s="1">
        <v>1669</v>
      </c>
      <c r="H1567" s="1">
        <v>3344000000</v>
      </c>
      <c r="I1567" s="1" t="str">
        <f t="shared" si="102"/>
        <v/>
      </c>
      <c r="J1567" t="str">
        <f t="shared" si="103"/>
        <v>OK</v>
      </c>
      <c r="K1567">
        <f t="shared" si="100"/>
        <v>1.7785287081339713E-2</v>
      </c>
      <c r="M1567" s="3" t="s">
        <v>1564</v>
      </c>
    </row>
    <row r="1568" spans="2:13" ht="17">
      <c r="B1568" s="1">
        <v>1565</v>
      </c>
      <c r="C1568" s="1">
        <v>37824</v>
      </c>
      <c r="D1568" s="1">
        <v>408220000</v>
      </c>
      <c r="E1568" s="1" t="str">
        <f t="shared" si="101"/>
        <v/>
      </c>
      <c r="F1568" s="1">
        <v>1565</v>
      </c>
      <c r="G1568" s="1">
        <v>37824</v>
      </c>
      <c r="H1568" s="1">
        <v>928000000</v>
      </c>
      <c r="I1568" s="1" t="str">
        <f t="shared" si="102"/>
        <v/>
      </c>
      <c r="J1568" t="str">
        <f t="shared" si="103"/>
        <v>OK</v>
      </c>
      <c r="K1568">
        <f t="shared" si="100"/>
        <v>0.43989224137931032</v>
      </c>
      <c r="M1568" s="3" t="s">
        <v>1565</v>
      </c>
    </row>
    <row r="1569" spans="2:13" ht="17">
      <c r="B1569" s="1">
        <v>1566</v>
      </c>
      <c r="C1569" s="1">
        <v>16474</v>
      </c>
      <c r="D1569" s="1">
        <v>270208000</v>
      </c>
      <c r="E1569" s="1" t="str">
        <f t="shared" si="101"/>
        <v/>
      </c>
      <c r="F1569" s="1">
        <v>1566</v>
      </c>
      <c r="G1569" s="1">
        <v>16474</v>
      </c>
      <c r="H1569" s="1">
        <v>6916000000</v>
      </c>
      <c r="I1569" s="1" t="str">
        <f t="shared" si="102"/>
        <v/>
      </c>
      <c r="J1569" t="str">
        <f t="shared" si="103"/>
        <v>OK</v>
      </c>
      <c r="K1569">
        <f t="shared" si="100"/>
        <v>3.9069982648930017E-2</v>
      </c>
      <c r="M1569" s="3" t="s">
        <v>1566</v>
      </c>
    </row>
    <row r="1570" spans="2:13" ht="17">
      <c r="B1570" s="1">
        <v>1567</v>
      </c>
      <c r="C1570" s="1">
        <v>347</v>
      </c>
      <c r="D1570" s="1">
        <v>13324000</v>
      </c>
      <c r="E1570" s="1" t="str">
        <f t="shared" si="101"/>
        <v/>
      </c>
      <c r="F1570" s="1">
        <v>1567</v>
      </c>
      <c r="G1570" s="1">
        <v>347</v>
      </c>
      <c r="H1570" s="1">
        <v>716000000</v>
      </c>
      <c r="I1570" s="1" t="str">
        <f t="shared" si="102"/>
        <v/>
      </c>
      <c r="J1570" t="str">
        <f t="shared" si="103"/>
        <v>OK</v>
      </c>
      <c r="K1570">
        <f t="shared" si="100"/>
        <v>1.8608938547486034E-2</v>
      </c>
      <c r="M1570" s="3" t="s">
        <v>1567</v>
      </c>
    </row>
    <row r="1571" spans="2:13" ht="17">
      <c r="B1571" s="1">
        <v>1568</v>
      </c>
      <c r="C1571" s="1">
        <v>0</v>
      </c>
      <c r="D1571" s="1">
        <v>0</v>
      </c>
      <c r="E1571" s="1" t="str">
        <f t="shared" si="101"/>
        <v/>
      </c>
      <c r="F1571" s="1">
        <v>1568</v>
      </c>
      <c r="G1571" s="1">
        <v>0</v>
      </c>
      <c r="H1571" s="1">
        <v>0</v>
      </c>
      <c r="I1571" s="1" t="str">
        <f t="shared" si="102"/>
        <v/>
      </c>
      <c r="J1571" t="str">
        <f t="shared" si="103"/>
        <v>OK</v>
      </c>
      <c r="K1571" t="e">
        <f t="shared" si="100"/>
        <v>#DIV/0!</v>
      </c>
      <c r="M1571" s="3" t="s">
        <v>1568</v>
      </c>
    </row>
    <row r="1572" spans="2:13" ht="17">
      <c r="B1572" s="1">
        <v>1569</v>
      </c>
      <c r="C1572" s="1">
        <v>0</v>
      </c>
      <c r="D1572" s="1">
        <v>0</v>
      </c>
      <c r="E1572" s="1" t="str">
        <f t="shared" si="101"/>
        <v/>
      </c>
      <c r="F1572" s="1">
        <v>1569</v>
      </c>
      <c r="G1572" s="1">
        <v>0</v>
      </c>
      <c r="H1572" s="1">
        <v>0</v>
      </c>
      <c r="I1572" s="1" t="str">
        <f t="shared" si="102"/>
        <v/>
      </c>
      <c r="J1572" t="str">
        <f t="shared" si="103"/>
        <v>OK</v>
      </c>
      <c r="K1572" t="e">
        <f t="shared" si="100"/>
        <v>#DIV/0!</v>
      </c>
      <c r="M1572" s="3" t="s">
        <v>1569</v>
      </c>
    </row>
    <row r="1573" spans="2:13" ht="17">
      <c r="B1573" s="1">
        <v>1570</v>
      </c>
      <c r="C1573" s="1">
        <v>38492945</v>
      </c>
      <c r="D1573" s="1">
        <v>25587919000</v>
      </c>
      <c r="E1573" s="1" t="str">
        <f t="shared" si="101"/>
        <v/>
      </c>
      <c r="F1573" s="1">
        <v>1570</v>
      </c>
      <c r="G1573" s="1">
        <v>1314866</v>
      </c>
      <c r="H1573" s="1">
        <v>60484000000</v>
      </c>
      <c r="I1573" s="1" t="str">
        <f t="shared" si="102"/>
        <v>T</v>
      </c>
      <c r="J1573" t="str">
        <f t="shared" si="103"/>
        <v>T</v>
      </c>
      <c r="K1573">
        <f t="shared" si="100"/>
        <v>0.42305269162092451</v>
      </c>
      <c r="M1573" s="3" t="s">
        <v>1570</v>
      </c>
    </row>
    <row r="1574" spans="2:13" ht="17">
      <c r="B1574" s="1">
        <v>1571</v>
      </c>
      <c r="C1574" s="1">
        <v>524968</v>
      </c>
      <c r="D1574" s="1">
        <v>1862592000</v>
      </c>
      <c r="E1574" s="1" t="str">
        <f t="shared" si="101"/>
        <v/>
      </c>
      <c r="F1574" s="1">
        <v>1571</v>
      </c>
      <c r="G1574" s="1">
        <v>524968</v>
      </c>
      <c r="H1574" s="1">
        <v>2288000000</v>
      </c>
      <c r="I1574" s="1" t="str">
        <f t="shared" si="102"/>
        <v/>
      </c>
      <c r="J1574" t="str">
        <f t="shared" si="103"/>
        <v>OK</v>
      </c>
      <c r="K1574">
        <f t="shared" si="100"/>
        <v>0.81406993006993011</v>
      </c>
      <c r="M1574" s="3" t="s">
        <v>1571</v>
      </c>
    </row>
    <row r="1575" spans="2:13" ht="17">
      <c r="B1575" s="1">
        <v>1572</v>
      </c>
      <c r="C1575" s="1">
        <v>2415</v>
      </c>
      <c r="D1575" s="1">
        <v>65852000</v>
      </c>
      <c r="E1575" s="1" t="str">
        <f t="shared" si="101"/>
        <v/>
      </c>
      <c r="F1575" s="1">
        <v>1572</v>
      </c>
      <c r="G1575" s="1">
        <v>2415</v>
      </c>
      <c r="H1575" s="1">
        <v>2716000000</v>
      </c>
      <c r="I1575" s="1" t="str">
        <f t="shared" si="102"/>
        <v/>
      </c>
      <c r="J1575" t="str">
        <f t="shared" si="103"/>
        <v>OK</v>
      </c>
      <c r="K1575">
        <f t="shared" si="100"/>
        <v>2.4245949926362299E-2</v>
      </c>
      <c r="M1575" s="3" t="s">
        <v>1572</v>
      </c>
    </row>
    <row r="1576" spans="2:13" ht="17">
      <c r="B1576" s="1">
        <v>1573</v>
      </c>
      <c r="C1576" s="1">
        <v>36</v>
      </c>
      <c r="D1576" s="1">
        <v>3072000</v>
      </c>
      <c r="E1576" s="1" t="str">
        <f t="shared" si="101"/>
        <v/>
      </c>
      <c r="F1576" s="1">
        <v>1573</v>
      </c>
      <c r="G1576" s="1">
        <v>36</v>
      </c>
      <c r="H1576" s="1">
        <v>28000000</v>
      </c>
      <c r="I1576" s="1" t="str">
        <f t="shared" si="102"/>
        <v/>
      </c>
      <c r="J1576" t="str">
        <f t="shared" si="103"/>
        <v>OK</v>
      </c>
      <c r="K1576">
        <f t="shared" si="100"/>
        <v>0.10971428571428571</v>
      </c>
      <c r="M1576" s="3" t="s">
        <v>1573</v>
      </c>
    </row>
    <row r="1577" spans="2:13" ht="17">
      <c r="B1577" s="1">
        <v>1574</v>
      </c>
      <c r="C1577" s="1">
        <v>1648020</v>
      </c>
      <c r="D1577" s="1">
        <v>14144814000</v>
      </c>
      <c r="E1577" s="1" t="str">
        <f t="shared" si="101"/>
        <v/>
      </c>
      <c r="F1577" s="1">
        <v>1574</v>
      </c>
      <c r="G1577" s="1">
        <v>1648020</v>
      </c>
      <c r="H1577" s="1">
        <v>900000000</v>
      </c>
      <c r="I1577" s="1" t="str">
        <f t="shared" si="102"/>
        <v/>
      </c>
      <c r="J1577" t="str">
        <f t="shared" si="103"/>
        <v>OK</v>
      </c>
      <c r="K1577">
        <f t="shared" si="100"/>
        <v>15.71646</v>
      </c>
      <c r="M1577" s="3" t="s">
        <v>1574</v>
      </c>
    </row>
    <row r="1578" spans="2:13" ht="17">
      <c r="B1578" s="1">
        <v>1575</v>
      </c>
      <c r="C1578" s="1">
        <v>23</v>
      </c>
      <c r="D1578" s="1">
        <v>3259000</v>
      </c>
      <c r="E1578" s="1" t="str">
        <f t="shared" si="101"/>
        <v/>
      </c>
      <c r="F1578" s="1">
        <v>1575</v>
      </c>
      <c r="G1578" s="1">
        <v>23</v>
      </c>
      <c r="H1578" s="1">
        <v>508000000</v>
      </c>
      <c r="I1578" s="1" t="str">
        <f t="shared" si="102"/>
        <v/>
      </c>
      <c r="J1578" t="str">
        <f t="shared" si="103"/>
        <v>OK</v>
      </c>
      <c r="K1578">
        <f t="shared" si="100"/>
        <v>6.4153543307086617E-3</v>
      </c>
      <c r="M1578" s="3" t="s">
        <v>1575</v>
      </c>
    </row>
    <row r="1579" spans="2:13" ht="17">
      <c r="B1579" s="1">
        <v>1576</v>
      </c>
      <c r="C1579" s="1">
        <v>65</v>
      </c>
      <c r="D1579" s="1">
        <v>9151000</v>
      </c>
      <c r="E1579" s="1" t="str">
        <f t="shared" si="101"/>
        <v/>
      </c>
      <c r="F1579" s="1">
        <v>1576</v>
      </c>
      <c r="G1579" s="1">
        <v>65</v>
      </c>
      <c r="H1579" s="1">
        <v>548000000</v>
      </c>
      <c r="I1579" s="1" t="str">
        <f t="shared" si="102"/>
        <v/>
      </c>
      <c r="J1579" t="str">
        <f t="shared" si="103"/>
        <v>OK</v>
      </c>
      <c r="K1579">
        <f t="shared" si="100"/>
        <v>1.669890510948905E-2</v>
      </c>
      <c r="M1579" s="3" t="s">
        <v>1576</v>
      </c>
    </row>
    <row r="1580" spans="2:13" ht="17">
      <c r="B1580" s="1">
        <v>1577</v>
      </c>
      <c r="C1580" s="1">
        <v>0</v>
      </c>
      <c r="D1580" s="1">
        <v>0</v>
      </c>
      <c r="E1580" s="1" t="str">
        <f t="shared" si="101"/>
        <v/>
      </c>
      <c r="F1580" s="1">
        <v>1577</v>
      </c>
      <c r="G1580" s="1">
        <v>0</v>
      </c>
      <c r="H1580" s="1">
        <v>0</v>
      </c>
      <c r="I1580" s="1" t="str">
        <f t="shared" si="102"/>
        <v/>
      </c>
      <c r="J1580" t="str">
        <f t="shared" si="103"/>
        <v>OK</v>
      </c>
      <c r="K1580" t="e">
        <f t="shared" si="100"/>
        <v>#DIV/0!</v>
      </c>
      <c r="M1580" s="3" t="s">
        <v>1577</v>
      </c>
    </row>
    <row r="1581" spans="2:13" ht="17">
      <c r="B1581" s="1">
        <v>1578</v>
      </c>
      <c r="C1581" s="1">
        <v>220</v>
      </c>
      <c r="D1581" s="1">
        <v>18838000</v>
      </c>
      <c r="E1581" s="1" t="str">
        <f t="shared" si="101"/>
        <v/>
      </c>
      <c r="F1581" s="1">
        <v>1578</v>
      </c>
      <c r="G1581" s="1">
        <v>220</v>
      </c>
      <c r="H1581" s="1">
        <v>876000000</v>
      </c>
      <c r="I1581" s="1" t="str">
        <f t="shared" si="102"/>
        <v/>
      </c>
      <c r="J1581" t="str">
        <f t="shared" si="103"/>
        <v>OK</v>
      </c>
      <c r="K1581">
        <f t="shared" si="100"/>
        <v>2.1504566210045661E-2</v>
      </c>
      <c r="M1581" s="3" t="s">
        <v>1578</v>
      </c>
    </row>
    <row r="1582" spans="2:13" ht="17">
      <c r="B1582" s="1">
        <v>1579</v>
      </c>
      <c r="C1582" s="1">
        <v>0</v>
      </c>
      <c r="D1582" s="1">
        <v>0</v>
      </c>
      <c r="E1582" s="1" t="str">
        <f t="shared" si="101"/>
        <v/>
      </c>
      <c r="F1582" s="1">
        <v>1579</v>
      </c>
      <c r="G1582" s="1">
        <v>0</v>
      </c>
      <c r="H1582" s="1">
        <v>0</v>
      </c>
      <c r="I1582" s="1" t="str">
        <f t="shared" si="102"/>
        <v/>
      </c>
      <c r="J1582" t="str">
        <f t="shared" si="103"/>
        <v>OK</v>
      </c>
      <c r="K1582" t="e">
        <f t="shared" si="100"/>
        <v>#DIV/0!</v>
      </c>
      <c r="M1582" s="3" t="s">
        <v>1579</v>
      </c>
    </row>
    <row r="1583" spans="2:13" ht="17">
      <c r="B1583" s="1">
        <v>1580</v>
      </c>
      <c r="C1583" s="1">
        <v>12465</v>
      </c>
      <c r="D1583" s="1">
        <v>169434000</v>
      </c>
      <c r="E1583" s="1" t="str">
        <f t="shared" si="101"/>
        <v/>
      </c>
      <c r="F1583" s="1">
        <v>1580</v>
      </c>
      <c r="G1583" s="1">
        <v>12465</v>
      </c>
      <c r="H1583" s="1">
        <v>648000000</v>
      </c>
      <c r="I1583" s="1" t="str">
        <f t="shared" si="102"/>
        <v/>
      </c>
      <c r="J1583" t="str">
        <f t="shared" si="103"/>
        <v>OK</v>
      </c>
      <c r="K1583">
        <f t="shared" si="100"/>
        <v>0.26147222222222222</v>
      </c>
      <c r="M1583" s="3" t="s">
        <v>1580</v>
      </c>
    </row>
    <row r="1584" spans="2:13" ht="17">
      <c r="B1584" s="1">
        <v>1581</v>
      </c>
      <c r="C1584" s="1">
        <v>19048438</v>
      </c>
      <c r="D1584" s="1">
        <v>42529287000</v>
      </c>
      <c r="E1584" s="1" t="str">
        <f t="shared" si="101"/>
        <v/>
      </c>
      <c r="F1584" s="1">
        <v>1581</v>
      </c>
      <c r="G1584" s="1">
        <v>0</v>
      </c>
      <c r="H1584" s="1">
        <v>71508000000</v>
      </c>
      <c r="I1584" s="1" t="str">
        <f t="shared" si="102"/>
        <v>T</v>
      </c>
      <c r="J1584" t="str">
        <f t="shared" si="103"/>
        <v>T</v>
      </c>
      <c r="K1584">
        <f t="shared" si="100"/>
        <v>0.59474865749286798</v>
      </c>
      <c r="M1584" s="3" t="s">
        <v>1581</v>
      </c>
    </row>
    <row r="1585" spans="2:13" ht="17">
      <c r="B1585" s="1">
        <v>1582</v>
      </c>
      <c r="C1585" s="1">
        <v>19048438</v>
      </c>
      <c r="D1585" s="1">
        <v>42434725000</v>
      </c>
      <c r="E1585" s="1" t="str">
        <f t="shared" si="101"/>
        <v/>
      </c>
      <c r="F1585" s="1">
        <v>1582</v>
      </c>
      <c r="G1585" s="1">
        <v>0</v>
      </c>
      <c r="H1585" s="1">
        <v>71508000000</v>
      </c>
      <c r="I1585" s="1" t="str">
        <f t="shared" si="102"/>
        <v>T</v>
      </c>
      <c r="J1585" t="str">
        <f t="shared" si="103"/>
        <v>T</v>
      </c>
      <c r="K1585">
        <f t="shared" si="100"/>
        <v>0.59342625999888121</v>
      </c>
      <c r="M1585" s="3" t="s">
        <v>1582</v>
      </c>
    </row>
    <row r="1586" spans="2:13" ht="17">
      <c r="B1586" s="1">
        <v>1583</v>
      </c>
      <c r="C1586" s="1">
        <v>3731307</v>
      </c>
      <c r="D1586" s="1">
        <v>35803900000</v>
      </c>
      <c r="E1586" s="1" t="str">
        <f t="shared" si="101"/>
        <v/>
      </c>
      <c r="F1586" s="1">
        <v>1583</v>
      </c>
      <c r="G1586" s="1">
        <v>0</v>
      </c>
      <c r="H1586" s="1">
        <v>60008000000</v>
      </c>
      <c r="I1586" s="1" t="str">
        <f t="shared" si="102"/>
        <v>T</v>
      </c>
      <c r="J1586" t="str">
        <f t="shared" si="103"/>
        <v>T</v>
      </c>
      <c r="K1586">
        <f t="shared" si="100"/>
        <v>0.59665211305159316</v>
      </c>
      <c r="M1586" s="3" t="s">
        <v>1583</v>
      </c>
    </row>
    <row r="1587" spans="2:13" ht="17">
      <c r="B1587" s="1">
        <v>1584</v>
      </c>
      <c r="C1587" s="1">
        <v>22810</v>
      </c>
      <c r="D1587" s="1">
        <v>364809000</v>
      </c>
      <c r="E1587" s="1" t="str">
        <f t="shared" si="101"/>
        <v/>
      </c>
      <c r="F1587" s="1">
        <v>1584</v>
      </c>
      <c r="G1587" s="1">
        <v>22810</v>
      </c>
      <c r="H1587" s="1">
        <v>12984000000</v>
      </c>
      <c r="I1587" s="1" t="str">
        <f t="shared" si="102"/>
        <v/>
      </c>
      <c r="J1587" t="str">
        <f t="shared" si="103"/>
        <v>OK</v>
      </c>
      <c r="K1587">
        <f t="shared" si="100"/>
        <v>2.8096811460258778E-2</v>
      </c>
      <c r="M1587" s="3" t="s">
        <v>1584</v>
      </c>
    </row>
    <row r="1588" spans="2:13" ht="17">
      <c r="B1588" s="1">
        <v>1585</v>
      </c>
      <c r="C1588" s="1">
        <v>10279</v>
      </c>
      <c r="D1588" s="1">
        <v>298515000</v>
      </c>
      <c r="E1588" s="1" t="str">
        <f t="shared" si="101"/>
        <v/>
      </c>
      <c r="F1588" s="1">
        <v>1585</v>
      </c>
      <c r="G1588" s="1">
        <v>10279</v>
      </c>
      <c r="H1588" s="1">
        <v>4412000000</v>
      </c>
      <c r="I1588" s="1" t="str">
        <f t="shared" si="102"/>
        <v/>
      </c>
      <c r="J1588" t="str">
        <f t="shared" si="103"/>
        <v>OK</v>
      </c>
      <c r="K1588">
        <f t="shared" si="100"/>
        <v>6.7659791477787848E-2</v>
      </c>
      <c r="M1588" s="3" t="s">
        <v>1585</v>
      </c>
    </row>
    <row r="1589" spans="2:13" ht="17">
      <c r="B1589" s="1">
        <v>1586</v>
      </c>
      <c r="C1589" s="1">
        <v>0</v>
      </c>
      <c r="D1589" s="1">
        <v>0</v>
      </c>
      <c r="E1589" s="1" t="str">
        <f t="shared" si="101"/>
        <v/>
      </c>
      <c r="F1589" s="1">
        <v>1586</v>
      </c>
      <c r="G1589" s="1">
        <v>0</v>
      </c>
      <c r="H1589" s="1">
        <v>0</v>
      </c>
      <c r="I1589" s="1" t="str">
        <f t="shared" si="102"/>
        <v/>
      </c>
      <c r="J1589" t="str">
        <f t="shared" si="103"/>
        <v>OK</v>
      </c>
      <c r="K1589" t="e">
        <f t="shared" si="100"/>
        <v>#DIV/0!</v>
      </c>
      <c r="M1589" s="3" t="s">
        <v>1586</v>
      </c>
    </row>
    <row r="1590" spans="2:13" ht="17">
      <c r="B1590" s="1">
        <v>1587</v>
      </c>
      <c r="C1590" s="1">
        <v>11847</v>
      </c>
      <c r="D1590" s="1">
        <v>183360000</v>
      </c>
      <c r="E1590" s="1" t="str">
        <f t="shared" si="101"/>
        <v/>
      </c>
      <c r="F1590" s="1">
        <v>1587</v>
      </c>
      <c r="G1590" s="1">
        <v>11847</v>
      </c>
      <c r="H1590" s="1">
        <v>676000000</v>
      </c>
      <c r="I1590" s="1" t="str">
        <f t="shared" si="102"/>
        <v/>
      </c>
      <c r="J1590" t="str">
        <f t="shared" si="103"/>
        <v>OK</v>
      </c>
      <c r="K1590">
        <f t="shared" si="100"/>
        <v>0.27124260355029584</v>
      </c>
      <c r="M1590" s="3" t="s">
        <v>1587</v>
      </c>
    </row>
    <row r="1591" spans="2:13" ht="17">
      <c r="B1591" s="1">
        <v>1588</v>
      </c>
      <c r="C1591" s="1">
        <v>2034862</v>
      </c>
      <c r="D1591" s="1">
        <v>4719575000</v>
      </c>
      <c r="E1591" s="1" t="str">
        <f t="shared" si="101"/>
        <v/>
      </c>
      <c r="F1591" s="1">
        <v>1588</v>
      </c>
      <c r="G1591" s="1">
        <v>2034862</v>
      </c>
      <c r="H1591" s="1">
        <v>28572000000</v>
      </c>
      <c r="I1591" s="1" t="str">
        <f t="shared" si="102"/>
        <v/>
      </c>
      <c r="J1591" t="str">
        <f t="shared" si="103"/>
        <v>OK</v>
      </c>
      <c r="K1591">
        <f t="shared" si="100"/>
        <v>0.16518182136357273</v>
      </c>
      <c r="M1591" s="3" t="s">
        <v>1588</v>
      </c>
    </row>
    <row r="1592" spans="2:13" ht="17">
      <c r="B1592" s="1">
        <v>1589</v>
      </c>
      <c r="C1592" s="1">
        <v>110136</v>
      </c>
      <c r="D1592" s="1">
        <v>580995000</v>
      </c>
      <c r="E1592" s="1" t="str">
        <f t="shared" si="101"/>
        <v/>
      </c>
      <c r="F1592" s="1">
        <v>1589</v>
      </c>
      <c r="G1592" s="1">
        <v>110136</v>
      </c>
      <c r="H1592" s="1">
        <v>1836000000</v>
      </c>
      <c r="I1592" s="1" t="str">
        <f t="shared" si="102"/>
        <v/>
      </c>
      <c r="J1592" t="str">
        <f t="shared" si="103"/>
        <v>OK</v>
      </c>
      <c r="K1592">
        <f t="shared" si="100"/>
        <v>0.31644607843137257</v>
      </c>
      <c r="M1592" s="3" t="s">
        <v>1589</v>
      </c>
    </row>
    <row r="1593" spans="2:13" ht="17">
      <c r="B1593" s="1">
        <v>1590</v>
      </c>
      <c r="C1593" s="1">
        <v>1659373</v>
      </c>
      <c r="D1593" s="1">
        <v>4717267000</v>
      </c>
      <c r="E1593" s="1" t="str">
        <f t="shared" si="101"/>
        <v/>
      </c>
      <c r="F1593" s="1">
        <v>1590</v>
      </c>
      <c r="G1593" s="1">
        <v>1659373</v>
      </c>
      <c r="H1593" s="1">
        <v>19084000000</v>
      </c>
      <c r="I1593" s="1" t="str">
        <f t="shared" si="102"/>
        <v/>
      </c>
      <c r="J1593" t="str">
        <f t="shared" si="103"/>
        <v>OK</v>
      </c>
      <c r="K1593">
        <f t="shared" si="100"/>
        <v>0.24718439530496752</v>
      </c>
      <c r="M1593" s="3" t="s">
        <v>1590</v>
      </c>
    </row>
    <row r="1594" spans="2:13" ht="17">
      <c r="B1594" s="1">
        <v>1591</v>
      </c>
      <c r="C1594" s="1">
        <v>346760</v>
      </c>
      <c r="D1594" s="1">
        <v>1315620000</v>
      </c>
      <c r="E1594" s="1" t="str">
        <f t="shared" si="101"/>
        <v/>
      </c>
      <c r="F1594" s="1">
        <v>1591</v>
      </c>
      <c r="G1594" s="1">
        <v>346760</v>
      </c>
      <c r="H1594" s="1">
        <v>10896000000</v>
      </c>
      <c r="I1594" s="1" t="str">
        <f t="shared" si="102"/>
        <v/>
      </c>
      <c r="J1594" t="str">
        <f t="shared" si="103"/>
        <v>OK</v>
      </c>
      <c r="K1594">
        <f t="shared" si="100"/>
        <v>0.12074339207048458</v>
      </c>
      <c r="M1594" s="3" t="s">
        <v>1591</v>
      </c>
    </row>
    <row r="1595" spans="2:13" ht="17">
      <c r="B1595" s="1">
        <v>1592</v>
      </c>
      <c r="C1595" s="1">
        <v>19081280</v>
      </c>
      <c r="D1595" s="1">
        <v>19159919000</v>
      </c>
      <c r="E1595" s="1" t="str">
        <f t="shared" si="101"/>
        <v/>
      </c>
      <c r="F1595" s="1">
        <v>1592</v>
      </c>
      <c r="G1595" s="1">
        <v>19081280</v>
      </c>
      <c r="H1595" s="1">
        <v>13524000000</v>
      </c>
      <c r="I1595" s="1" t="str">
        <f t="shared" si="102"/>
        <v/>
      </c>
      <c r="J1595" t="str">
        <f t="shared" si="103"/>
        <v>OK</v>
      </c>
      <c r="K1595">
        <f t="shared" si="100"/>
        <v>1.4167346199349304</v>
      </c>
      <c r="M1595" s="3" t="s">
        <v>1592</v>
      </c>
    </row>
    <row r="1596" spans="2:13" ht="17">
      <c r="B1596" s="1">
        <v>1593</v>
      </c>
      <c r="C1596" s="1">
        <v>38588</v>
      </c>
      <c r="D1596" s="1">
        <v>230367000</v>
      </c>
      <c r="E1596" s="1" t="str">
        <f t="shared" si="101"/>
        <v/>
      </c>
      <c r="F1596" s="1">
        <v>1593</v>
      </c>
      <c r="G1596" s="1">
        <v>38588</v>
      </c>
      <c r="H1596" s="1">
        <v>20804000000</v>
      </c>
      <c r="I1596" s="1" t="str">
        <f t="shared" si="102"/>
        <v/>
      </c>
      <c r="J1596" t="str">
        <f t="shared" si="103"/>
        <v>OK</v>
      </c>
      <c r="K1596">
        <f t="shared" si="100"/>
        <v>1.1073207075562391E-2</v>
      </c>
      <c r="M1596" s="3" t="s">
        <v>1593</v>
      </c>
    </row>
    <row r="1597" spans="2:13" ht="17">
      <c r="B1597" s="1">
        <v>1594</v>
      </c>
      <c r="C1597" s="1">
        <v>51104971</v>
      </c>
      <c r="D1597" s="1">
        <v>25423324000</v>
      </c>
      <c r="E1597" s="1" t="str">
        <f t="shared" si="101"/>
        <v/>
      </c>
      <c r="F1597" s="1">
        <v>1594</v>
      </c>
      <c r="G1597" s="1">
        <v>1759790</v>
      </c>
      <c r="H1597" s="1">
        <v>60376000000</v>
      </c>
      <c r="I1597" s="1" t="str">
        <f t="shared" si="102"/>
        <v>T</v>
      </c>
      <c r="J1597" t="str">
        <f t="shared" si="103"/>
        <v>T</v>
      </c>
      <c r="K1597">
        <f t="shared" si="100"/>
        <v>0.42108327812375779</v>
      </c>
      <c r="M1597" s="3" t="s">
        <v>1594</v>
      </c>
    </row>
    <row r="1598" spans="2:13" ht="17">
      <c r="B1598" s="1">
        <v>1595</v>
      </c>
      <c r="C1598" s="1">
        <v>44543930</v>
      </c>
      <c r="D1598" s="1">
        <v>28770308000</v>
      </c>
      <c r="E1598" s="1" t="str">
        <f t="shared" si="101"/>
        <v/>
      </c>
      <c r="F1598" s="1">
        <v>1595</v>
      </c>
      <c r="G1598" s="1">
        <v>1524370</v>
      </c>
      <c r="H1598" s="1">
        <v>60580000000</v>
      </c>
      <c r="I1598" s="1" t="str">
        <f t="shared" si="102"/>
        <v>T</v>
      </c>
      <c r="J1598" t="str">
        <f t="shared" si="103"/>
        <v>T</v>
      </c>
      <c r="K1598">
        <f t="shared" si="100"/>
        <v>0.47491429514691319</v>
      </c>
      <c r="M1598" s="3" t="s">
        <v>1595</v>
      </c>
    </row>
    <row r="1599" spans="2:13" ht="17">
      <c r="B1599" s="1">
        <v>1596</v>
      </c>
      <c r="C1599" s="1">
        <v>541</v>
      </c>
      <c r="D1599" s="1">
        <v>26227000</v>
      </c>
      <c r="E1599" s="1" t="str">
        <f t="shared" si="101"/>
        <v/>
      </c>
      <c r="F1599" s="1">
        <v>1596</v>
      </c>
      <c r="G1599" s="1">
        <v>541</v>
      </c>
      <c r="H1599" s="1">
        <v>900000000</v>
      </c>
      <c r="I1599" s="1" t="str">
        <f t="shared" si="102"/>
        <v/>
      </c>
      <c r="J1599" t="str">
        <f t="shared" si="103"/>
        <v>OK</v>
      </c>
      <c r="K1599">
        <f t="shared" si="100"/>
        <v>2.9141111111111111E-2</v>
      </c>
      <c r="M1599" s="3" t="s">
        <v>1596</v>
      </c>
    </row>
    <row r="1600" spans="2:13" ht="17">
      <c r="B1600" s="1">
        <v>1597</v>
      </c>
      <c r="C1600" s="1">
        <v>1248464</v>
      </c>
      <c r="D1600" s="1">
        <v>8907628000</v>
      </c>
      <c r="E1600" s="1" t="str">
        <f t="shared" si="101"/>
        <v/>
      </c>
      <c r="F1600" s="1">
        <v>1597</v>
      </c>
      <c r="G1600" s="1">
        <v>1248464</v>
      </c>
      <c r="H1600" s="1">
        <v>780000000</v>
      </c>
      <c r="I1600" s="1" t="str">
        <f t="shared" si="102"/>
        <v/>
      </c>
      <c r="J1600" t="str">
        <f t="shared" si="103"/>
        <v>OK</v>
      </c>
      <c r="K1600">
        <f t="shared" si="100"/>
        <v>11.420035897435897</v>
      </c>
      <c r="M1600" s="3" t="s">
        <v>1597</v>
      </c>
    </row>
    <row r="1601" spans="2:13" ht="17">
      <c r="B1601" s="1">
        <v>1598</v>
      </c>
      <c r="C1601" s="1">
        <v>44667</v>
      </c>
      <c r="D1601" s="1">
        <v>192067000</v>
      </c>
      <c r="E1601" s="1" t="str">
        <f t="shared" si="101"/>
        <v/>
      </c>
      <c r="F1601" s="1">
        <v>1598</v>
      </c>
      <c r="G1601" s="1">
        <v>44667</v>
      </c>
      <c r="H1601" s="1">
        <v>960000000</v>
      </c>
      <c r="I1601" s="1" t="str">
        <f t="shared" si="102"/>
        <v/>
      </c>
      <c r="J1601" t="str">
        <f t="shared" si="103"/>
        <v>OK</v>
      </c>
      <c r="K1601">
        <f t="shared" si="100"/>
        <v>0.20006979166666666</v>
      </c>
      <c r="M1601" s="3" t="s">
        <v>1598</v>
      </c>
    </row>
    <row r="1602" spans="2:13" ht="17">
      <c r="B1602" s="1">
        <v>1599</v>
      </c>
      <c r="C1602" s="1">
        <v>5530</v>
      </c>
      <c r="D1602" s="1">
        <v>129871000</v>
      </c>
      <c r="E1602" s="1" t="str">
        <f t="shared" si="101"/>
        <v/>
      </c>
      <c r="F1602" s="1">
        <v>1599</v>
      </c>
      <c r="G1602" s="1">
        <v>5530</v>
      </c>
      <c r="H1602" s="1">
        <v>2756000000</v>
      </c>
      <c r="I1602" s="1" t="str">
        <f t="shared" si="102"/>
        <v/>
      </c>
      <c r="J1602" t="str">
        <f t="shared" si="103"/>
        <v>OK</v>
      </c>
      <c r="K1602">
        <f t="shared" si="100"/>
        <v>4.7123004354136432E-2</v>
      </c>
      <c r="M1602" s="3" t="s">
        <v>1599</v>
      </c>
    </row>
    <row r="1603" spans="2:13" ht="17">
      <c r="B1603" s="1">
        <v>1600</v>
      </c>
      <c r="C1603" s="1">
        <v>5184</v>
      </c>
      <c r="D1603" s="1">
        <v>139891000</v>
      </c>
      <c r="E1603" s="1" t="str">
        <f t="shared" si="101"/>
        <v/>
      </c>
      <c r="F1603" s="1">
        <v>1600</v>
      </c>
      <c r="G1603" s="1">
        <v>5184</v>
      </c>
      <c r="H1603" s="1">
        <v>4612000000</v>
      </c>
      <c r="I1603" s="1" t="str">
        <f t="shared" si="102"/>
        <v/>
      </c>
      <c r="J1603" t="str">
        <f t="shared" si="103"/>
        <v>OK</v>
      </c>
      <c r="K1603">
        <f t="shared" ref="K1603:K1666" si="104">D1603/H1603</f>
        <v>3.0331960104076322E-2</v>
      </c>
      <c r="M1603" s="3" t="s">
        <v>1600</v>
      </c>
    </row>
    <row r="1604" spans="2:13" ht="17">
      <c r="B1604" s="1">
        <v>1601</v>
      </c>
      <c r="C1604" s="1">
        <v>2132</v>
      </c>
      <c r="D1604" s="1">
        <v>60897000</v>
      </c>
      <c r="E1604" s="1" t="str">
        <f t="shared" si="101"/>
        <v/>
      </c>
      <c r="F1604" s="1">
        <v>1601</v>
      </c>
      <c r="G1604" s="1">
        <v>2132</v>
      </c>
      <c r="H1604" s="1">
        <v>2004000000</v>
      </c>
      <c r="I1604" s="1" t="str">
        <f t="shared" si="102"/>
        <v/>
      </c>
      <c r="J1604" t="str">
        <f t="shared" si="103"/>
        <v>OK</v>
      </c>
      <c r="K1604">
        <f t="shared" si="104"/>
        <v>3.0387724550898203E-2</v>
      </c>
      <c r="M1604" s="3" t="s">
        <v>1601</v>
      </c>
    </row>
    <row r="1605" spans="2:13" ht="17">
      <c r="B1605" s="1">
        <v>1602</v>
      </c>
      <c r="C1605" s="1">
        <v>5408</v>
      </c>
      <c r="D1605" s="1">
        <v>127853000</v>
      </c>
      <c r="E1605" s="1" t="str">
        <f t="shared" ref="E1605:E1668" si="105">IF(D1605&gt;$A$3, "T","")</f>
        <v/>
      </c>
      <c r="F1605" s="1">
        <v>1602</v>
      </c>
      <c r="G1605" s="1">
        <v>0</v>
      </c>
      <c r="H1605" s="1">
        <v>0</v>
      </c>
      <c r="I1605" s="1" t="str">
        <f t="shared" ref="I1605:I1668" si="106">IF(H1605&gt;$A$3, "T","")</f>
        <v/>
      </c>
      <c r="J1605" t="str">
        <f t="shared" ref="J1605:J1668" si="107">IF(OR(I1605="T",E1605="T"),"T",IF(C1605&lt;&gt;G1605,"DIF","OK"))</f>
        <v>DIF</v>
      </c>
      <c r="K1605" t="e">
        <f t="shared" si="104"/>
        <v>#DIV/0!</v>
      </c>
      <c r="M1605" s="3" t="s">
        <v>1602</v>
      </c>
    </row>
    <row r="1606" spans="2:13" ht="17">
      <c r="B1606" s="1">
        <v>1603</v>
      </c>
      <c r="C1606" s="1">
        <v>2172</v>
      </c>
      <c r="D1606" s="1">
        <v>58232000</v>
      </c>
      <c r="E1606" s="1" t="str">
        <f t="shared" si="105"/>
        <v/>
      </c>
      <c r="F1606" s="1">
        <v>1603</v>
      </c>
      <c r="G1606" s="1">
        <v>0</v>
      </c>
      <c r="H1606" s="1">
        <v>0</v>
      </c>
      <c r="I1606" s="1" t="str">
        <f t="shared" si="106"/>
        <v/>
      </c>
      <c r="J1606" t="str">
        <f t="shared" si="107"/>
        <v>DIF</v>
      </c>
      <c r="K1606" t="e">
        <f t="shared" si="104"/>
        <v>#DIV/0!</v>
      </c>
      <c r="M1606" s="3" t="s">
        <v>1603</v>
      </c>
    </row>
    <row r="1607" spans="2:13" ht="17">
      <c r="B1607" s="1">
        <v>1604</v>
      </c>
      <c r="C1607" s="1">
        <v>5408</v>
      </c>
      <c r="D1607" s="1">
        <v>119191000</v>
      </c>
      <c r="E1607" s="1" t="str">
        <f t="shared" si="105"/>
        <v/>
      </c>
      <c r="F1607" s="1">
        <v>1604</v>
      </c>
      <c r="G1607" s="1">
        <v>5408</v>
      </c>
      <c r="H1607" s="1">
        <v>5384000000</v>
      </c>
      <c r="I1607" s="1" t="str">
        <f t="shared" si="106"/>
        <v/>
      </c>
      <c r="J1607" t="str">
        <f t="shared" si="107"/>
        <v>OK</v>
      </c>
      <c r="K1607">
        <f t="shared" si="104"/>
        <v>2.2138001485884101E-2</v>
      </c>
      <c r="M1607" s="3" t="s">
        <v>1604</v>
      </c>
    </row>
    <row r="1608" spans="2:13" ht="17">
      <c r="B1608" s="1">
        <v>1605</v>
      </c>
      <c r="C1608" s="1">
        <v>2172</v>
      </c>
      <c r="D1608" s="1">
        <v>58657000</v>
      </c>
      <c r="E1608" s="1" t="str">
        <f t="shared" si="105"/>
        <v/>
      </c>
      <c r="F1608" s="1">
        <v>1605</v>
      </c>
      <c r="G1608" s="1">
        <v>2172</v>
      </c>
      <c r="H1608" s="1">
        <v>2044000000</v>
      </c>
      <c r="I1608" s="1" t="str">
        <f t="shared" si="106"/>
        <v/>
      </c>
      <c r="J1608" t="str">
        <f t="shared" si="107"/>
        <v>OK</v>
      </c>
      <c r="K1608">
        <f t="shared" si="104"/>
        <v>2.8697162426614482E-2</v>
      </c>
      <c r="M1608" s="3" t="s">
        <v>1605</v>
      </c>
    </row>
    <row r="1609" spans="2:13" ht="17">
      <c r="B1609" s="1">
        <v>1606</v>
      </c>
      <c r="C1609" s="1">
        <v>5531</v>
      </c>
      <c r="D1609" s="1">
        <v>110723000</v>
      </c>
      <c r="E1609" s="1" t="str">
        <f t="shared" si="105"/>
        <v/>
      </c>
      <c r="F1609" s="1">
        <v>1606</v>
      </c>
      <c r="G1609" s="1">
        <v>5531</v>
      </c>
      <c r="H1609" s="1">
        <v>4748000000</v>
      </c>
      <c r="I1609" s="1" t="str">
        <f t="shared" si="106"/>
        <v/>
      </c>
      <c r="J1609" t="str">
        <f t="shared" si="107"/>
        <v>OK</v>
      </c>
      <c r="K1609">
        <f t="shared" si="104"/>
        <v>2.3319924178601518E-2</v>
      </c>
      <c r="M1609" s="3" t="s">
        <v>1606</v>
      </c>
    </row>
    <row r="1610" spans="2:13" ht="17">
      <c r="B1610" s="1">
        <v>1607</v>
      </c>
      <c r="C1610" s="1">
        <v>18</v>
      </c>
      <c r="D1610" s="1">
        <v>2237000</v>
      </c>
      <c r="E1610" s="1" t="str">
        <f t="shared" si="105"/>
        <v/>
      </c>
      <c r="F1610" s="1">
        <v>1607</v>
      </c>
      <c r="G1610" s="1">
        <v>0</v>
      </c>
      <c r="H1610" s="1">
        <v>267156000000</v>
      </c>
      <c r="I1610" s="1" t="str">
        <f t="shared" si="106"/>
        <v>T</v>
      </c>
      <c r="J1610" t="str">
        <f t="shared" si="107"/>
        <v>T</v>
      </c>
      <c r="K1610">
        <f t="shared" si="104"/>
        <v>8.3733848388207643E-6</v>
      </c>
      <c r="M1610" s="3" t="s">
        <v>1607</v>
      </c>
    </row>
    <row r="1611" spans="2:13" ht="17">
      <c r="B1611" s="1">
        <v>1608</v>
      </c>
      <c r="C1611" s="1">
        <v>18</v>
      </c>
      <c r="D1611" s="1">
        <v>1280000</v>
      </c>
      <c r="E1611" s="1" t="str">
        <f t="shared" si="105"/>
        <v/>
      </c>
      <c r="F1611" s="1">
        <v>1608</v>
      </c>
      <c r="G1611" s="1">
        <v>0</v>
      </c>
      <c r="H1611" s="1">
        <v>163820000000</v>
      </c>
      <c r="I1611" s="1" t="str">
        <f t="shared" si="106"/>
        <v>T</v>
      </c>
      <c r="J1611" t="str">
        <f t="shared" si="107"/>
        <v>T</v>
      </c>
      <c r="K1611">
        <f t="shared" si="104"/>
        <v>7.8134537907459414E-6</v>
      </c>
      <c r="M1611" s="3" t="s">
        <v>1608</v>
      </c>
    </row>
    <row r="1612" spans="2:13" ht="17">
      <c r="B1612" s="1">
        <v>1609</v>
      </c>
      <c r="C1612" s="1">
        <v>5407</v>
      </c>
      <c r="D1612" s="1">
        <v>117322000</v>
      </c>
      <c r="E1612" s="1" t="str">
        <f t="shared" si="105"/>
        <v/>
      </c>
      <c r="F1612" s="1">
        <v>1609</v>
      </c>
      <c r="G1612" s="1">
        <v>5407</v>
      </c>
      <c r="H1612" s="1">
        <v>4564000000</v>
      </c>
      <c r="I1612" s="1" t="str">
        <f t="shared" si="106"/>
        <v/>
      </c>
      <c r="J1612" t="str">
        <f t="shared" si="107"/>
        <v>OK</v>
      </c>
      <c r="K1612">
        <f t="shared" si="104"/>
        <v>2.570595968448729E-2</v>
      </c>
      <c r="M1612" s="3" t="s">
        <v>1609</v>
      </c>
    </row>
    <row r="1613" spans="2:13" ht="17">
      <c r="B1613" s="1">
        <v>1610</v>
      </c>
      <c r="C1613" s="1">
        <v>2171</v>
      </c>
      <c r="D1613" s="1">
        <v>57782000</v>
      </c>
      <c r="E1613" s="1" t="str">
        <f t="shared" si="105"/>
        <v/>
      </c>
      <c r="F1613" s="1">
        <v>1610</v>
      </c>
      <c r="G1613" s="1">
        <v>2171</v>
      </c>
      <c r="H1613" s="1">
        <v>1384000000</v>
      </c>
      <c r="I1613" s="1" t="str">
        <f t="shared" si="106"/>
        <v/>
      </c>
      <c r="J1613" t="str">
        <f t="shared" si="107"/>
        <v>OK</v>
      </c>
      <c r="K1613">
        <f t="shared" si="104"/>
        <v>4.1750000000000002E-2</v>
      </c>
      <c r="M1613" s="3" t="s">
        <v>1610</v>
      </c>
    </row>
    <row r="1614" spans="2:13" ht="17">
      <c r="B1614" s="1">
        <v>1611</v>
      </c>
      <c r="C1614" s="1">
        <v>2365</v>
      </c>
      <c r="D1614" s="1">
        <v>66073000</v>
      </c>
      <c r="E1614" s="1" t="str">
        <f t="shared" si="105"/>
        <v/>
      </c>
      <c r="F1614" s="1">
        <v>1611</v>
      </c>
      <c r="G1614" s="1">
        <v>2365</v>
      </c>
      <c r="H1614" s="1">
        <v>2204000000</v>
      </c>
      <c r="I1614" s="1" t="str">
        <f t="shared" si="106"/>
        <v/>
      </c>
      <c r="J1614" t="str">
        <f t="shared" si="107"/>
        <v>OK</v>
      </c>
      <c r="K1614">
        <f t="shared" si="104"/>
        <v>2.9978675136116153E-2</v>
      </c>
      <c r="M1614" s="3" t="s">
        <v>1611</v>
      </c>
    </row>
    <row r="1615" spans="2:13" ht="17">
      <c r="B1615" s="1">
        <v>1612</v>
      </c>
      <c r="C1615" s="1">
        <v>2904</v>
      </c>
      <c r="D1615" s="1">
        <v>76354000</v>
      </c>
      <c r="E1615" s="1" t="str">
        <f t="shared" si="105"/>
        <v/>
      </c>
      <c r="F1615" s="1">
        <v>1612</v>
      </c>
      <c r="G1615" s="1">
        <v>2904</v>
      </c>
      <c r="H1615" s="1">
        <v>2500000000</v>
      </c>
      <c r="I1615" s="1" t="str">
        <f t="shared" si="106"/>
        <v/>
      </c>
      <c r="J1615" t="str">
        <f t="shared" si="107"/>
        <v>OK</v>
      </c>
      <c r="K1615">
        <f t="shared" si="104"/>
        <v>3.0541599999999999E-2</v>
      </c>
      <c r="M1615" s="3" t="s">
        <v>1612</v>
      </c>
    </row>
    <row r="1616" spans="2:13" ht="17">
      <c r="B1616" s="1">
        <v>1613</v>
      </c>
      <c r="C1616" s="1">
        <v>14</v>
      </c>
      <c r="D1616" s="1">
        <v>1161000</v>
      </c>
      <c r="E1616" s="1" t="str">
        <f t="shared" si="105"/>
        <v/>
      </c>
      <c r="F1616" s="1">
        <v>1613</v>
      </c>
      <c r="G1616" s="1">
        <v>14</v>
      </c>
      <c r="H1616" s="1">
        <v>604000000</v>
      </c>
      <c r="I1616" s="1" t="str">
        <f t="shared" si="106"/>
        <v/>
      </c>
      <c r="J1616" t="str">
        <f t="shared" si="107"/>
        <v>OK</v>
      </c>
      <c r="K1616">
        <f t="shared" si="104"/>
        <v>1.9221854304635761E-3</v>
      </c>
      <c r="M1616" s="3" t="s">
        <v>1613</v>
      </c>
    </row>
    <row r="1617" spans="2:13" ht="17">
      <c r="B1617" s="1">
        <v>1614</v>
      </c>
      <c r="C1617" s="1">
        <v>13</v>
      </c>
      <c r="D1617" s="1">
        <v>856000</v>
      </c>
      <c r="E1617" s="1" t="str">
        <f t="shared" si="105"/>
        <v/>
      </c>
      <c r="F1617" s="1">
        <v>1614</v>
      </c>
      <c r="G1617" s="1">
        <v>13</v>
      </c>
      <c r="H1617" s="1">
        <v>616000000</v>
      </c>
      <c r="I1617" s="1" t="str">
        <f t="shared" si="106"/>
        <v/>
      </c>
      <c r="J1617" t="str">
        <f t="shared" si="107"/>
        <v>OK</v>
      </c>
      <c r="K1617">
        <f t="shared" si="104"/>
        <v>1.3896103896103896E-3</v>
      </c>
      <c r="M1617" s="3" t="s">
        <v>1614</v>
      </c>
    </row>
    <row r="1618" spans="2:13" ht="17">
      <c r="B1618" s="1">
        <v>1615</v>
      </c>
      <c r="C1618" s="1">
        <v>5183</v>
      </c>
      <c r="D1618" s="1">
        <v>123798000</v>
      </c>
      <c r="E1618" s="1" t="str">
        <f t="shared" si="105"/>
        <v/>
      </c>
      <c r="F1618" s="1">
        <v>1615</v>
      </c>
      <c r="G1618" s="1">
        <v>0</v>
      </c>
      <c r="H1618" s="1">
        <v>0</v>
      </c>
      <c r="I1618" s="1" t="str">
        <f t="shared" si="106"/>
        <v/>
      </c>
      <c r="J1618" t="str">
        <f t="shared" si="107"/>
        <v>DIF</v>
      </c>
      <c r="K1618" t="e">
        <f t="shared" si="104"/>
        <v>#DIV/0!</v>
      </c>
      <c r="M1618" s="3" t="s">
        <v>1615</v>
      </c>
    </row>
    <row r="1619" spans="2:13" ht="17">
      <c r="B1619" s="1">
        <v>1616</v>
      </c>
      <c r="C1619" s="1">
        <v>2131</v>
      </c>
      <c r="D1619" s="1">
        <v>60375000</v>
      </c>
      <c r="E1619" s="1" t="str">
        <f t="shared" si="105"/>
        <v/>
      </c>
      <c r="F1619" s="1">
        <v>1616</v>
      </c>
      <c r="G1619" s="1">
        <v>0</v>
      </c>
      <c r="H1619" s="1">
        <v>0</v>
      </c>
      <c r="I1619" s="1" t="str">
        <f t="shared" si="106"/>
        <v/>
      </c>
      <c r="J1619" t="str">
        <f t="shared" si="107"/>
        <v>DIF</v>
      </c>
      <c r="K1619" t="e">
        <f t="shared" si="104"/>
        <v>#DIV/0!</v>
      </c>
      <c r="M1619" s="3" t="s">
        <v>1616</v>
      </c>
    </row>
    <row r="1620" spans="2:13" ht="17">
      <c r="B1620" s="1">
        <v>1617</v>
      </c>
      <c r="C1620" s="1">
        <v>13</v>
      </c>
      <c r="D1620" s="1">
        <v>1283000</v>
      </c>
      <c r="E1620" s="1" t="str">
        <f t="shared" si="105"/>
        <v/>
      </c>
      <c r="F1620" s="1">
        <v>1617</v>
      </c>
      <c r="G1620" s="1">
        <v>0</v>
      </c>
      <c r="H1620" s="1">
        <v>163060000000</v>
      </c>
      <c r="I1620" s="1" t="str">
        <f t="shared" si="106"/>
        <v>T</v>
      </c>
      <c r="J1620" t="str">
        <f t="shared" si="107"/>
        <v>T</v>
      </c>
      <c r="K1620">
        <f t="shared" si="104"/>
        <v>7.8682693487059976E-6</v>
      </c>
      <c r="M1620" s="3" t="s">
        <v>1617</v>
      </c>
    </row>
    <row r="1621" spans="2:13" ht="17">
      <c r="B1621" s="1">
        <v>1618</v>
      </c>
      <c r="C1621" s="1">
        <v>8</v>
      </c>
      <c r="D1621" s="1">
        <v>1099000</v>
      </c>
      <c r="E1621" s="1" t="str">
        <f t="shared" si="105"/>
        <v/>
      </c>
      <c r="F1621" s="1">
        <v>1618</v>
      </c>
      <c r="G1621" s="1">
        <v>0</v>
      </c>
      <c r="H1621" s="1">
        <v>267296000000</v>
      </c>
      <c r="I1621" s="1" t="str">
        <f t="shared" si="106"/>
        <v>T</v>
      </c>
      <c r="J1621" t="str">
        <f t="shared" si="107"/>
        <v>T</v>
      </c>
      <c r="K1621">
        <f t="shared" si="104"/>
        <v>4.1115467496707768E-6</v>
      </c>
      <c r="M1621" s="3" t="s">
        <v>1618</v>
      </c>
    </row>
    <row r="1622" spans="2:13" ht="17">
      <c r="B1622" s="1">
        <v>1619</v>
      </c>
      <c r="C1622" s="1">
        <v>39</v>
      </c>
      <c r="D1622" s="1">
        <v>2878000</v>
      </c>
      <c r="E1622" s="1" t="str">
        <f t="shared" si="105"/>
        <v/>
      </c>
      <c r="F1622" s="1">
        <v>1619</v>
      </c>
      <c r="G1622" s="1">
        <v>0</v>
      </c>
      <c r="H1622" s="1">
        <v>267152000000</v>
      </c>
      <c r="I1622" s="1" t="str">
        <f t="shared" si="106"/>
        <v>T</v>
      </c>
      <c r="J1622" t="str">
        <f t="shared" si="107"/>
        <v>T</v>
      </c>
      <c r="K1622">
        <f t="shared" si="104"/>
        <v>1.0772893334131879E-5</v>
      </c>
      <c r="M1622" s="3" t="s">
        <v>1619</v>
      </c>
    </row>
    <row r="1623" spans="2:13" ht="17">
      <c r="B1623" s="1">
        <v>1620</v>
      </c>
      <c r="C1623" s="1">
        <v>6</v>
      </c>
      <c r="D1623" s="1">
        <v>589000</v>
      </c>
      <c r="E1623" s="1" t="str">
        <f t="shared" si="105"/>
        <v/>
      </c>
      <c r="F1623" s="1">
        <v>1620</v>
      </c>
      <c r="G1623" s="1">
        <v>0</v>
      </c>
      <c r="H1623" s="1">
        <v>163548000000</v>
      </c>
      <c r="I1623" s="1" t="str">
        <f t="shared" si="106"/>
        <v>T</v>
      </c>
      <c r="J1623" t="str">
        <f t="shared" si="107"/>
        <v>T</v>
      </c>
      <c r="K1623">
        <f t="shared" si="104"/>
        <v>3.6013891946095337E-6</v>
      </c>
      <c r="M1623" s="3" t="s">
        <v>1620</v>
      </c>
    </row>
    <row r="1624" spans="2:13" ht="17">
      <c r="B1624" s="1">
        <v>1621</v>
      </c>
      <c r="C1624" s="1">
        <v>647450</v>
      </c>
      <c r="D1624" s="1">
        <v>57365369000</v>
      </c>
      <c r="E1624" s="1" t="str">
        <f t="shared" si="105"/>
        <v/>
      </c>
      <c r="F1624" s="1">
        <v>1621</v>
      </c>
      <c r="G1624" s="1">
        <v>647450</v>
      </c>
      <c r="H1624" s="1">
        <v>256000000</v>
      </c>
      <c r="I1624" s="1" t="str">
        <f t="shared" si="106"/>
        <v/>
      </c>
      <c r="J1624" t="str">
        <f t="shared" si="107"/>
        <v>OK</v>
      </c>
      <c r="K1624">
        <f t="shared" si="104"/>
        <v>224.08347265625</v>
      </c>
      <c r="M1624" s="3" t="s">
        <v>1621</v>
      </c>
    </row>
    <row r="1625" spans="2:13" ht="17">
      <c r="B1625" s="1">
        <v>1622</v>
      </c>
      <c r="C1625" s="1">
        <v>4692051</v>
      </c>
      <c r="D1625" s="1">
        <v>9328898000</v>
      </c>
      <c r="E1625" s="1" t="str">
        <f t="shared" si="105"/>
        <v/>
      </c>
      <c r="F1625" s="1">
        <v>1622</v>
      </c>
      <c r="G1625" s="1">
        <v>4692051</v>
      </c>
      <c r="H1625" s="1">
        <v>27400000000</v>
      </c>
      <c r="I1625" s="1" t="str">
        <f t="shared" si="106"/>
        <v/>
      </c>
      <c r="J1625" t="str">
        <f t="shared" si="107"/>
        <v>OK</v>
      </c>
      <c r="K1625">
        <f t="shared" si="104"/>
        <v>0.34047072992700728</v>
      </c>
      <c r="M1625" s="3" t="s">
        <v>1622</v>
      </c>
    </row>
    <row r="1626" spans="2:13" ht="17">
      <c r="B1626" s="1">
        <v>1623</v>
      </c>
      <c r="C1626" s="1">
        <v>62</v>
      </c>
      <c r="D1626" s="1">
        <v>6873000</v>
      </c>
      <c r="E1626" s="1" t="str">
        <f t="shared" si="105"/>
        <v/>
      </c>
      <c r="F1626" s="1">
        <v>1623</v>
      </c>
      <c r="G1626" s="1">
        <v>62</v>
      </c>
      <c r="H1626" s="1">
        <v>716000000</v>
      </c>
      <c r="I1626" s="1" t="str">
        <f t="shared" si="106"/>
        <v/>
      </c>
      <c r="J1626" t="str">
        <f t="shared" si="107"/>
        <v>OK</v>
      </c>
      <c r="K1626">
        <f t="shared" si="104"/>
        <v>9.5991620111731835E-3</v>
      </c>
      <c r="M1626" s="3" t="s">
        <v>1623</v>
      </c>
    </row>
    <row r="1627" spans="2:13" ht="17">
      <c r="B1627" s="1">
        <v>1624</v>
      </c>
      <c r="C1627" s="1">
        <v>61</v>
      </c>
      <c r="D1627" s="1">
        <v>3358000</v>
      </c>
      <c r="E1627" s="1" t="str">
        <f t="shared" si="105"/>
        <v/>
      </c>
      <c r="F1627" s="1">
        <v>1624</v>
      </c>
      <c r="G1627" s="1">
        <v>61</v>
      </c>
      <c r="H1627" s="1">
        <v>136000000</v>
      </c>
      <c r="I1627" s="1" t="str">
        <f t="shared" si="106"/>
        <v/>
      </c>
      <c r="J1627" t="str">
        <f t="shared" si="107"/>
        <v>OK</v>
      </c>
      <c r="K1627">
        <f t="shared" si="104"/>
        <v>2.4691176470588234E-2</v>
      </c>
      <c r="M1627" s="3" t="s">
        <v>1624</v>
      </c>
    </row>
    <row r="1628" spans="2:13" ht="17">
      <c r="B1628" s="1">
        <v>1625</v>
      </c>
      <c r="C1628" s="1">
        <v>6889</v>
      </c>
      <c r="D1628" s="1">
        <v>33659000</v>
      </c>
      <c r="E1628" s="1" t="str">
        <f t="shared" si="105"/>
        <v/>
      </c>
      <c r="F1628" s="1">
        <v>1625</v>
      </c>
      <c r="G1628" s="1">
        <v>6624</v>
      </c>
      <c r="H1628" s="1">
        <v>3752000000</v>
      </c>
      <c r="I1628" s="1" t="str">
        <f t="shared" si="106"/>
        <v/>
      </c>
      <c r="J1628" t="str">
        <f t="shared" si="107"/>
        <v>DIF</v>
      </c>
      <c r="K1628">
        <f t="shared" si="104"/>
        <v>8.970948827292111E-3</v>
      </c>
      <c r="M1628" s="3" t="s">
        <v>1625</v>
      </c>
    </row>
    <row r="1629" spans="2:13" ht="17">
      <c r="B1629" s="1">
        <v>1626</v>
      </c>
      <c r="C1629" s="1">
        <v>37408</v>
      </c>
      <c r="D1629" s="1">
        <v>259652000</v>
      </c>
      <c r="E1629" s="1" t="str">
        <f t="shared" si="105"/>
        <v/>
      </c>
      <c r="F1629" s="1">
        <v>1626</v>
      </c>
      <c r="G1629" s="1">
        <v>37398</v>
      </c>
      <c r="H1629" s="1">
        <v>2116000000</v>
      </c>
      <c r="I1629" s="1" t="str">
        <f t="shared" si="106"/>
        <v/>
      </c>
      <c r="J1629" t="str">
        <f t="shared" si="107"/>
        <v>DIF</v>
      </c>
      <c r="K1629">
        <f t="shared" si="104"/>
        <v>0.12270888468809074</v>
      </c>
      <c r="M1629" s="3" t="s">
        <v>1626</v>
      </c>
    </row>
    <row r="1630" spans="2:13" ht="17">
      <c r="B1630" s="1">
        <v>1627</v>
      </c>
      <c r="C1630" s="1">
        <v>24970</v>
      </c>
      <c r="D1630" s="1">
        <v>280764000</v>
      </c>
      <c r="E1630" s="1" t="str">
        <f t="shared" si="105"/>
        <v/>
      </c>
      <c r="F1630" s="1">
        <v>1627</v>
      </c>
      <c r="G1630" s="1">
        <v>24970</v>
      </c>
      <c r="H1630" s="1">
        <v>2684000000</v>
      </c>
      <c r="I1630" s="1" t="str">
        <f t="shared" si="106"/>
        <v/>
      </c>
      <c r="J1630" t="str">
        <f t="shared" si="107"/>
        <v>OK</v>
      </c>
      <c r="K1630">
        <f t="shared" si="104"/>
        <v>0.10460655737704919</v>
      </c>
      <c r="M1630" s="3" t="s">
        <v>1627</v>
      </c>
    </row>
    <row r="1631" spans="2:13" ht="17">
      <c r="B1631" s="1">
        <v>1628</v>
      </c>
      <c r="C1631" s="1">
        <v>525037</v>
      </c>
      <c r="D1631" s="1">
        <v>2193027000</v>
      </c>
      <c r="E1631" s="1" t="str">
        <f t="shared" si="105"/>
        <v/>
      </c>
      <c r="F1631" s="1">
        <v>1628</v>
      </c>
      <c r="G1631" s="1">
        <v>525037</v>
      </c>
      <c r="H1631" s="1">
        <v>23796000000</v>
      </c>
      <c r="I1631" s="1" t="str">
        <f t="shared" si="106"/>
        <v/>
      </c>
      <c r="J1631" t="str">
        <f t="shared" si="107"/>
        <v>OK</v>
      </c>
      <c r="K1631">
        <f t="shared" si="104"/>
        <v>9.2159480584972267E-2</v>
      </c>
      <c r="M1631" s="3" t="s">
        <v>1628</v>
      </c>
    </row>
    <row r="1632" spans="2:13" ht="17">
      <c r="B1632" s="1">
        <v>1629</v>
      </c>
      <c r="C1632" s="1">
        <v>10549626</v>
      </c>
      <c r="D1632" s="1">
        <v>5193878000</v>
      </c>
      <c r="E1632" s="1" t="str">
        <f t="shared" si="105"/>
        <v/>
      </c>
      <c r="F1632" s="1">
        <v>1629</v>
      </c>
      <c r="G1632" s="1">
        <v>547031586</v>
      </c>
      <c r="H1632" s="1">
        <v>87024000000</v>
      </c>
      <c r="I1632" s="1" t="str">
        <f t="shared" si="106"/>
        <v>T</v>
      </c>
      <c r="J1632" t="str">
        <f t="shared" si="107"/>
        <v>T</v>
      </c>
      <c r="K1632">
        <f t="shared" si="104"/>
        <v>5.9683282772568486E-2</v>
      </c>
      <c r="M1632" s="3" t="s">
        <v>1629</v>
      </c>
    </row>
    <row r="1633" spans="2:13" ht="17">
      <c r="B1633" s="1">
        <v>1630</v>
      </c>
      <c r="C1633" s="1">
        <v>346760</v>
      </c>
      <c r="D1633" s="1">
        <v>1277192000</v>
      </c>
      <c r="E1633" s="1" t="str">
        <f t="shared" si="105"/>
        <v/>
      </c>
      <c r="F1633" s="1">
        <v>1630</v>
      </c>
      <c r="G1633" s="1">
        <v>346760</v>
      </c>
      <c r="H1633" s="1">
        <v>10648000000</v>
      </c>
      <c r="I1633" s="1" t="str">
        <f t="shared" si="106"/>
        <v/>
      </c>
      <c r="J1633" t="str">
        <f t="shared" si="107"/>
        <v>OK</v>
      </c>
      <c r="K1633">
        <f t="shared" si="104"/>
        <v>0.11994665664913599</v>
      </c>
      <c r="M1633" s="3" t="s">
        <v>1630</v>
      </c>
    </row>
    <row r="1634" spans="2:13" ht="17">
      <c r="B1634" s="1">
        <v>1631</v>
      </c>
      <c r="C1634" s="1">
        <v>1394754</v>
      </c>
      <c r="D1634" s="1">
        <v>98281079000</v>
      </c>
      <c r="E1634" s="1" t="str">
        <f t="shared" si="105"/>
        <v>T</v>
      </c>
      <c r="F1634" s="1">
        <v>1631</v>
      </c>
      <c r="G1634" s="1">
        <v>0</v>
      </c>
      <c r="H1634" s="1">
        <v>87784000000</v>
      </c>
      <c r="I1634" s="1" t="str">
        <f t="shared" si="106"/>
        <v>T</v>
      </c>
      <c r="J1634" t="str">
        <f t="shared" si="107"/>
        <v>T</v>
      </c>
      <c r="K1634">
        <f t="shared" si="104"/>
        <v>1.1195784994987696</v>
      </c>
      <c r="M1634" s="3" t="s">
        <v>1631</v>
      </c>
    </row>
    <row r="1635" spans="2:13" ht="17">
      <c r="B1635" s="1">
        <v>1632</v>
      </c>
      <c r="C1635" s="1">
        <v>8</v>
      </c>
      <c r="D1635" s="1">
        <v>1705000</v>
      </c>
      <c r="E1635" s="1" t="str">
        <f t="shared" si="105"/>
        <v/>
      </c>
      <c r="F1635" s="1">
        <v>1632</v>
      </c>
      <c r="G1635" s="1">
        <v>0</v>
      </c>
      <c r="H1635" s="1">
        <v>87684000000</v>
      </c>
      <c r="I1635" s="1" t="str">
        <f t="shared" si="106"/>
        <v>T</v>
      </c>
      <c r="J1635" t="str">
        <f t="shared" si="107"/>
        <v>T</v>
      </c>
      <c r="K1635">
        <f t="shared" si="104"/>
        <v>1.9444824597418002E-5</v>
      </c>
      <c r="M1635" s="3" t="s">
        <v>1632</v>
      </c>
    </row>
    <row r="1636" spans="2:13" ht="17">
      <c r="B1636" s="1">
        <v>1633</v>
      </c>
      <c r="C1636" s="1">
        <v>0</v>
      </c>
      <c r="D1636" s="1">
        <v>0</v>
      </c>
      <c r="E1636" s="1" t="str">
        <f t="shared" si="105"/>
        <v/>
      </c>
      <c r="F1636" s="1">
        <v>1633</v>
      </c>
      <c r="G1636" s="1">
        <v>0</v>
      </c>
      <c r="H1636" s="1">
        <v>0</v>
      </c>
      <c r="I1636" s="1" t="str">
        <f t="shared" si="106"/>
        <v/>
      </c>
      <c r="J1636" t="str">
        <f t="shared" si="107"/>
        <v>OK</v>
      </c>
      <c r="K1636" t="e">
        <f t="shared" si="104"/>
        <v>#DIV/0!</v>
      </c>
      <c r="M1636" s="3" t="s">
        <v>1633</v>
      </c>
    </row>
    <row r="1637" spans="2:13" ht="17">
      <c r="B1637" s="1">
        <v>1634</v>
      </c>
      <c r="C1637" s="1">
        <v>8904</v>
      </c>
      <c r="D1637" s="1">
        <v>354242000</v>
      </c>
      <c r="E1637" s="1" t="str">
        <f t="shared" si="105"/>
        <v/>
      </c>
      <c r="F1637" s="1">
        <v>1634</v>
      </c>
      <c r="G1637" s="1">
        <v>8904</v>
      </c>
      <c r="H1637" s="1">
        <v>3920000000</v>
      </c>
      <c r="I1637" s="1" t="str">
        <f t="shared" si="106"/>
        <v/>
      </c>
      <c r="J1637" t="str">
        <f t="shared" si="107"/>
        <v>OK</v>
      </c>
      <c r="K1637">
        <f t="shared" si="104"/>
        <v>9.0367857142857139E-2</v>
      </c>
      <c r="M1637" s="3" t="s">
        <v>1634</v>
      </c>
    </row>
    <row r="1638" spans="2:13" ht="17">
      <c r="B1638" s="1">
        <v>1635</v>
      </c>
      <c r="C1638" s="1">
        <v>0</v>
      </c>
      <c r="D1638" s="1">
        <v>0</v>
      </c>
      <c r="E1638" s="1" t="str">
        <f t="shared" si="105"/>
        <v/>
      </c>
      <c r="F1638" s="1">
        <v>1635</v>
      </c>
      <c r="G1638" s="1">
        <v>0</v>
      </c>
      <c r="H1638" s="1">
        <v>0</v>
      </c>
      <c r="I1638" s="1" t="str">
        <f t="shared" si="106"/>
        <v/>
      </c>
      <c r="J1638" t="str">
        <f t="shared" si="107"/>
        <v>OK</v>
      </c>
      <c r="K1638" t="e">
        <f t="shared" si="104"/>
        <v>#DIV/0!</v>
      </c>
      <c r="M1638" s="3" t="s">
        <v>1635</v>
      </c>
    </row>
    <row r="1639" spans="2:13" ht="17">
      <c r="B1639" s="1">
        <v>1636</v>
      </c>
      <c r="C1639" s="1">
        <v>36581846</v>
      </c>
      <c r="D1639" s="1">
        <v>20278261000</v>
      </c>
      <c r="E1639" s="1" t="str">
        <f t="shared" si="105"/>
        <v/>
      </c>
      <c r="F1639" s="1">
        <v>1636</v>
      </c>
      <c r="G1639" s="1">
        <v>1360085</v>
      </c>
      <c r="H1639" s="1">
        <v>60376000000</v>
      </c>
      <c r="I1639" s="1" t="str">
        <f t="shared" si="106"/>
        <v>T</v>
      </c>
      <c r="J1639" t="str">
        <f t="shared" si="107"/>
        <v>T</v>
      </c>
      <c r="K1639">
        <f t="shared" si="104"/>
        <v>0.33586625480323307</v>
      </c>
      <c r="M1639" s="3" t="s">
        <v>1636</v>
      </c>
    </row>
    <row r="1640" spans="2:13" ht="17">
      <c r="B1640" s="1">
        <v>1637</v>
      </c>
      <c r="C1640" s="1">
        <v>4</v>
      </c>
      <c r="D1640" s="1">
        <v>595000</v>
      </c>
      <c r="E1640" s="1" t="str">
        <f t="shared" si="105"/>
        <v/>
      </c>
      <c r="F1640" s="1">
        <v>1637</v>
      </c>
      <c r="G1640" s="1">
        <v>4</v>
      </c>
      <c r="H1640" s="1">
        <v>488000000</v>
      </c>
      <c r="I1640" s="1" t="str">
        <f t="shared" si="106"/>
        <v/>
      </c>
      <c r="J1640" t="str">
        <f t="shared" si="107"/>
        <v>OK</v>
      </c>
      <c r="K1640">
        <f t="shared" si="104"/>
        <v>1.2192622950819671E-3</v>
      </c>
      <c r="M1640" s="3" t="s">
        <v>1637</v>
      </c>
    </row>
    <row r="1641" spans="2:13" ht="17">
      <c r="B1641" s="1">
        <v>1638</v>
      </c>
      <c r="C1641" s="1">
        <v>5183</v>
      </c>
      <c r="D1641" s="1">
        <v>152152000</v>
      </c>
      <c r="E1641" s="1" t="str">
        <f t="shared" si="105"/>
        <v/>
      </c>
      <c r="F1641" s="1">
        <v>1638</v>
      </c>
      <c r="G1641" s="1">
        <v>0</v>
      </c>
      <c r="H1641" s="1">
        <v>0</v>
      </c>
      <c r="I1641" s="1" t="str">
        <f t="shared" si="106"/>
        <v/>
      </c>
      <c r="J1641" t="str">
        <f t="shared" si="107"/>
        <v>DIF</v>
      </c>
      <c r="K1641" t="e">
        <f t="shared" si="104"/>
        <v>#DIV/0!</v>
      </c>
      <c r="M1641" s="3" t="s">
        <v>1638</v>
      </c>
    </row>
    <row r="1642" spans="2:13" ht="17">
      <c r="B1642" s="1">
        <v>1639</v>
      </c>
      <c r="C1642" s="1">
        <v>2131</v>
      </c>
      <c r="D1642" s="1">
        <v>61440000</v>
      </c>
      <c r="E1642" s="1" t="str">
        <f t="shared" si="105"/>
        <v/>
      </c>
      <c r="F1642" s="1">
        <v>1639</v>
      </c>
      <c r="G1642" s="1">
        <v>0</v>
      </c>
      <c r="H1642" s="1">
        <v>0</v>
      </c>
      <c r="I1642" s="1" t="str">
        <f t="shared" si="106"/>
        <v/>
      </c>
      <c r="J1642" t="str">
        <f t="shared" si="107"/>
        <v>DIF</v>
      </c>
      <c r="K1642" t="e">
        <f t="shared" si="104"/>
        <v>#DIV/0!</v>
      </c>
      <c r="M1642" s="3" t="s">
        <v>1639</v>
      </c>
    </row>
    <row r="1643" spans="2:13" ht="17">
      <c r="B1643" s="1">
        <v>1640</v>
      </c>
      <c r="C1643" s="1">
        <v>512</v>
      </c>
      <c r="D1643" s="1">
        <v>34116000</v>
      </c>
      <c r="E1643" s="1" t="str">
        <f t="shared" si="105"/>
        <v/>
      </c>
      <c r="F1643" s="1">
        <v>1640</v>
      </c>
      <c r="G1643" s="1">
        <v>512</v>
      </c>
      <c r="H1643" s="1">
        <v>1212000000</v>
      </c>
      <c r="I1643" s="1" t="str">
        <f t="shared" si="106"/>
        <v/>
      </c>
      <c r="J1643" t="str">
        <f t="shared" si="107"/>
        <v>OK</v>
      </c>
      <c r="K1643">
        <f t="shared" si="104"/>
        <v>2.8148514851485149E-2</v>
      </c>
      <c r="M1643" s="3" t="s">
        <v>1640</v>
      </c>
    </row>
    <row r="1644" spans="2:13" ht="17">
      <c r="B1644" s="1">
        <v>1641</v>
      </c>
      <c r="C1644" s="1">
        <v>117</v>
      </c>
      <c r="D1644" s="1">
        <v>11859000</v>
      </c>
      <c r="E1644" s="1" t="str">
        <f t="shared" si="105"/>
        <v/>
      </c>
      <c r="F1644" s="1">
        <v>1641</v>
      </c>
      <c r="G1644" s="1">
        <v>117</v>
      </c>
      <c r="H1644" s="1">
        <v>792000000</v>
      </c>
      <c r="I1644" s="1" t="str">
        <f t="shared" si="106"/>
        <v/>
      </c>
      <c r="J1644" t="str">
        <f t="shared" si="107"/>
        <v>OK</v>
      </c>
      <c r="K1644">
        <f t="shared" si="104"/>
        <v>1.4973484848484849E-2</v>
      </c>
      <c r="M1644" s="3" t="s">
        <v>1641</v>
      </c>
    </row>
    <row r="1645" spans="2:13" ht="17">
      <c r="B1645" s="1">
        <v>1642</v>
      </c>
      <c r="C1645" s="1">
        <v>92</v>
      </c>
      <c r="D1645" s="1">
        <v>9483000</v>
      </c>
      <c r="E1645" s="1" t="str">
        <f t="shared" si="105"/>
        <v/>
      </c>
      <c r="F1645" s="1">
        <v>1642</v>
      </c>
      <c r="G1645" s="1">
        <v>92</v>
      </c>
      <c r="H1645" s="1">
        <v>692000000</v>
      </c>
      <c r="I1645" s="1" t="str">
        <f t="shared" si="106"/>
        <v/>
      </c>
      <c r="J1645" t="str">
        <f t="shared" si="107"/>
        <v>OK</v>
      </c>
      <c r="K1645">
        <f t="shared" si="104"/>
        <v>1.3703757225433526E-2</v>
      </c>
      <c r="M1645" s="3" t="s">
        <v>1642</v>
      </c>
    </row>
    <row r="1646" spans="2:13" ht="17">
      <c r="B1646" s="1">
        <v>1643</v>
      </c>
      <c r="C1646" s="1">
        <v>29</v>
      </c>
      <c r="D1646" s="1">
        <v>3032000</v>
      </c>
      <c r="E1646" s="1" t="str">
        <f t="shared" si="105"/>
        <v/>
      </c>
      <c r="F1646" s="1">
        <v>1643</v>
      </c>
      <c r="G1646" s="1">
        <v>29</v>
      </c>
      <c r="H1646" s="1">
        <v>564000000</v>
      </c>
      <c r="I1646" s="1" t="str">
        <f t="shared" si="106"/>
        <v/>
      </c>
      <c r="J1646" t="str">
        <f t="shared" si="107"/>
        <v>OK</v>
      </c>
      <c r="K1646">
        <f t="shared" si="104"/>
        <v>5.3758865248226947E-3</v>
      </c>
      <c r="M1646" s="3" t="s">
        <v>1643</v>
      </c>
    </row>
    <row r="1647" spans="2:13" ht="17">
      <c r="B1647" s="1">
        <v>1644</v>
      </c>
      <c r="C1647" s="1">
        <v>12</v>
      </c>
      <c r="D1647" s="1">
        <v>1260000</v>
      </c>
      <c r="E1647" s="1" t="str">
        <f t="shared" si="105"/>
        <v/>
      </c>
      <c r="F1647" s="1">
        <v>1644</v>
      </c>
      <c r="G1647" s="1">
        <v>12</v>
      </c>
      <c r="H1647" s="1">
        <v>492000000</v>
      </c>
      <c r="I1647" s="1" t="str">
        <f t="shared" si="106"/>
        <v/>
      </c>
      <c r="J1647" t="str">
        <f t="shared" si="107"/>
        <v>OK</v>
      </c>
      <c r="K1647">
        <f t="shared" si="104"/>
        <v>2.5609756097560977E-3</v>
      </c>
      <c r="M1647" s="3" t="s">
        <v>1644</v>
      </c>
    </row>
    <row r="1648" spans="2:13" ht="17">
      <c r="B1648" s="1">
        <v>1645</v>
      </c>
      <c r="C1648" s="1">
        <v>667</v>
      </c>
      <c r="D1648" s="1">
        <v>42141000</v>
      </c>
      <c r="E1648" s="1" t="str">
        <f t="shared" si="105"/>
        <v/>
      </c>
      <c r="F1648" s="1">
        <v>1645</v>
      </c>
      <c r="G1648" s="1">
        <v>667</v>
      </c>
      <c r="H1648" s="1">
        <v>980000000</v>
      </c>
      <c r="I1648" s="1" t="str">
        <f t="shared" si="106"/>
        <v/>
      </c>
      <c r="J1648" t="str">
        <f t="shared" si="107"/>
        <v>OK</v>
      </c>
      <c r="K1648">
        <f t="shared" si="104"/>
        <v>4.3001020408163268E-2</v>
      </c>
      <c r="M1648" s="3" t="s">
        <v>1645</v>
      </c>
    </row>
    <row r="1649" spans="2:13" ht="17">
      <c r="B1649" s="1">
        <v>1646</v>
      </c>
      <c r="C1649" s="1">
        <v>1570</v>
      </c>
      <c r="D1649" s="1">
        <v>90370000</v>
      </c>
      <c r="E1649" s="1" t="str">
        <f t="shared" si="105"/>
        <v/>
      </c>
      <c r="F1649" s="1">
        <v>1646</v>
      </c>
      <c r="G1649" s="1">
        <v>1570</v>
      </c>
      <c r="H1649" s="1">
        <v>1468000000</v>
      </c>
      <c r="I1649" s="1" t="str">
        <f t="shared" si="106"/>
        <v/>
      </c>
      <c r="J1649" t="str">
        <f t="shared" si="107"/>
        <v>OK</v>
      </c>
      <c r="K1649">
        <f t="shared" si="104"/>
        <v>6.1559945504087193E-2</v>
      </c>
      <c r="M1649" s="3" t="s">
        <v>1646</v>
      </c>
    </row>
    <row r="1650" spans="2:13" ht="17">
      <c r="B1650" s="1">
        <v>1647</v>
      </c>
      <c r="C1650" s="1">
        <v>10668</v>
      </c>
      <c r="D1650" s="1">
        <v>368987000</v>
      </c>
      <c r="E1650" s="1" t="str">
        <f t="shared" si="105"/>
        <v/>
      </c>
      <c r="F1650" s="1">
        <v>1647</v>
      </c>
      <c r="G1650" s="1">
        <v>10668</v>
      </c>
      <c r="H1650" s="1">
        <v>4900000000</v>
      </c>
      <c r="I1650" s="1" t="str">
        <f t="shared" si="106"/>
        <v/>
      </c>
      <c r="J1650" t="str">
        <f t="shared" si="107"/>
        <v>OK</v>
      </c>
      <c r="K1650">
        <f t="shared" si="104"/>
        <v>7.5303469387755104E-2</v>
      </c>
      <c r="M1650" s="3" t="s">
        <v>1647</v>
      </c>
    </row>
    <row r="1651" spans="2:13" ht="17">
      <c r="B1651" s="1">
        <v>1648</v>
      </c>
      <c r="C1651" s="1">
        <v>70815</v>
      </c>
      <c r="D1651" s="1">
        <v>1963716000</v>
      </c>
      <c r="E1651" s="1" t="str">
        <f t="shared" si="105"/>
        <v/>
      </c>
      <c r="F1651" s="1">
        <v>1648</v>
      </c>
      <c r="G1651" s="1">
        <v>46568</v>
      </c>
      <c r="H1651" s="1">
        <v>60016000000</v>
      </c>
      <c r="I1651" s="1" t="str">
        <f t="shared" si="106"/>
        <v>T</v>
      </c>
      <c r="J1651" t="str">
        <f t="shared" si="107"/>
        <v>T</v>
      </c>
      <c r="K1651">
        <f t="shared" si="104"/>
        <v>3.2719874700079976E-2</v>
      </c>
      <c r="M1651" s="3" t="s">
        <v>1648</v>
      </c>
    </row>
    <row r="1652" spans="2:13" ht="17">
      <c r="B1652" s="1">
        <v>1649</v>
      </c>
      <c r="C1652" s="1">
        <v>7097</v>
      </c>
      <c r="D1652" s="1">
        <v>81810000</v>
      </c>
      <c r="E1652" s="1" t="str">
        <f t="shared" si="105"/>
        <v/>
      </c>
      <c r="F1652" s="1">
        <v>1649</v>
      </c>
      <c r="G1652" s="1">
        <v>7097</v>
      </c>
      <c r="H1652" s="1">
        <v>8448000000</v>
      </c>
      <c r="I1652" s="1" t="str">
        <f t="shared" si="106"/>
        <v/>
      </c>
      <c r="J1652" t="str">
        <f t="shared" si="107"/>
        <v>OK</v>
      </c>
      <c r="K1652">
        <f t="shared" si="104"/>
        <v>9.6839488636363633E-3</v>
      </c>
      <c r="M1652" s="3" t="s">
        <v>1649</v>
      </c>
    </row>
    <row r="1653" spans="2:13" ht="17">
      <c r="B1653" s="1">
        <v>1650</v>
      </c>
      <c r="C1653" s="1">
        <v>738462</v>
      </c>
      <c r="D1653" s="1">
        <v>3027810000</v>
      </c>
      <c r="E1653" s="1" t="str">
        <f t="shared" si="105"/>
        <v/>
      </c>
      <c r="F1653" s="1">
        <v>1650</v>
      </c>
      <c r="G1653" s="1">
        <v>738462</v>
      </c>
      <c r="H1653" s="1">
        <v>4340000000</v>
      </c>
      <c r="I1653" s="1" t="str">
        <f t="shared" si="106"/>
        <v/>
      </c>
      <c r="J1653" t="str">
        <f t="shared" si="107"/>
        <v>OK</v>
      </c>
      <c r="K1653">
        <f t="shared" si="104"/>
        <v>0.69765207373271887</v>
      </c>
      <c r="M1653" s="3" t="s">
        <v>1650</v>
      </c>
    </row>
    <row r="1654" spans="2:13" ht="17">
      <c r="B1654" s="1">
        <v>1651</v>
      </c>
      <c r="C1654" s="1">
        <v>738462</v>
      </c>
      <c r="D1654" s="1">
        <v>2660927000</v>
      </c>
      <c r="E1654" s="1" t="str">
        <f t="shared" si="105"/>
        <v/>
      </c>
      <c r="F1654" s="1">
        <v>1651</v>
      </c>
      <c r="G1654" s="1">
        <v>738462</v>
      </c>
      <c r="H1654" s="1">
        <v>3580000000</v>
      </c>
      <c r="I1654" s="1" t="str">
        <f t="shared" si="106"/>
        <v/>
      </c>
      <c r="J1654" t="str">
        <f t="shared" si="107"/>
        <v>OK</v>
      </c>
      <c r="K1654">
        <f t="shared" si="104"/>
        <v>0.74327569832402229</v>
      </c>
      <c r="M1654" s="3" t="s">
        <v>1651</v>
      </c>
    </row>
    <row r="1655" spans="2:13" ht="17">
      <c r="B1655" s="1">
        <v>1652</v>
      </c>
      <c r="C1655" s="1">
        <v>73</v>
      </c>
      <c r="D1655" s="1">
        <v>2335000</v>
      </c>
      <c r="E1655" s="1" t="str">
        <f t="shared" si="105"/>
        <v/>
      </c>
      <c r="F1655" s="1">
        <v>1652</v>
      </c>
      <c r="G1655" s="1">
        <v>73</v>
      </c>
      <c r="H1655" s="1">
        <v>440000000</v>
      </c>
      <c r="I1655" s="1" t="str">
        <f t="shared" si="106"/>
        <v/>
      </c>
      <c r="J1655" t="str">
        <f t="shared" si="107"/>
        <v>OK</v>
      </c>
      <c r="K1655">
        <f t="shared" si="104"/>
        <v>5.3068181818181816E-3</v>
      </c>
      <c r="M1655" s="3" t="s">
        <v>1652</v>
      </c>
    </row>
    <row r="1656" spans="2:13" ht="17">
      <c r="B1656" s="1">
        <v>1653</v>
      </c>
      <c r="C1656" s="1">
        <v>7504</v>
      </c>
      <c r="D1656" s="1">
        <v>162117000</v>
      </c>
      <c r="E1656" s="1" t="str">
        <f t="shared" si="105"/>
        <v/>
      </c>
      <c r="F1656" s="1">
        <v>1653</v>
      </c>
      <c r="G1656" s="1">
        <v>7504</v>
      </c>
      <c r="H1656" s="1">
        <v>6288000000</v>
      </c>
      <c r="I1656" s="1" t="str">
        <f t="shared" si="106"/>
        <v/>
      </c>
      <c r="J1656" t="str">
        <f t="shared" si="107"/>
        <v>OK</v>
      </c>
      <c r="K1656">
        <f t="shared" si="104"/>
        <v>2.5781965648854963E-2</v>
      </c>
      <c r="M1656" s="3" t="s">
        <v>1653</v>
      </c>
    </row>
    <row r="1657" spans="2:13" ht="17">
      <c r="B1657" s="1">
        <v>1654</v>
      </c>
      <c r="C1657" s="1">
        <v>98041</v>
      </c>
      <c r="D1657" s="1">
        <v>933289000</v>
      </c>
      <c r="E1657" s="1" t="str">
        <f t="shared" si="105"/>
        <v/>
      </c>
      <c r="F1657" s="1">
        <v>1654</v>
      </c>
      <c r="G1657" s="1">
        <v>98041</v>
      </c>
      <c r="H1657" s="1">
        <v>4644000000</v>
      </c>
      <c r="I1657" s="1" t="str">
        <f t="shared" si="106"/>
        <v/>
      </c>
      <c r="J1657" t="str">
        <f t="shared" si="107"/>
        <v>OK</v>
      </c>
      <c r="K1657">
        <f t="shared" si="104"/>
        <v>0.20096662360034453</v>
      </c>
      <c r="M1657" s="3" t="s">
        <v>1654</v>
      </c>
    </row>
    <row r="1658" spans="2:13" ht="17">
      <c r="B1658" s="1">
        <v>1655</v>
      </c>
      <c r="C1658" s="1">
        <v>26376</v>
      </c>
      <c r="D1658" s="1">
        <v>557671000</v>
      </c>
      <c r="E1658" s="1" t="str">
        <f t="shared" si="105"/>
        <v/>
      </c>
      <c r="F1658" s="1">
        <v>1655</v>
      </c>
      <c r="G1658" s="1">
        <v>26376</v>
      </c>
      <c r="H1658" s="1">
        <v>2580000000</v>
      </c>
      <c r="I1658" s="1" t="str">
        <f t="shared" si="106"/>
        <v/>
      </c>
      <c r="J1658" t="str">
        <f t="shared" si="107"/>
        <v>OK</v>
      </c>
      <c r="K1658">
        <f t="shared" si="104"/>
        <v>0.2161515503875969</v>
      </c>
      <c r="M1658" s="3" t="s">
        <v>1655</v>
      </c>
    </row>
    <row r="1659" spans="2:13" ht="17">
      <c r="B1659" s="1">
        <v>1656</v>
      </c>
      <c r="C1659" s="1">
        <v>12309</v>
      </c>
      <c r="D1659" s="1">
        <v>87988000</v>
      </c>
      <c r="E1659" s="1" t="str">
        <f t="shared" si="105"/>
        <v/>
      </c>
      <c r="F1659" s="1">
        <v>1656</v>
      </c>
      <c r="G1659" s="1">
        <v>12309</v>
      </c>
      <c r="H1659" s="1">
        <v>528000000</v>
      </c>
      <c r="I1659" s="1" t="str">
        <f t="shared" si="106"/>
        <v/>
      </c>
      <c r="J1659" t="str">
        <f t="shared" si="107"/>
        <v>OK</v>
      </c>
      <c r="K1659">
        <f t="shared" si="104"/>
        <v>0.1666439393939394</v>
      </c>
      <c r="M1659" s="3" t="s">
        <v>1656</v>
      </c>
    </row>
    <row r="1660" spans="2:13" ht="17">
      <c r="B1660" s="1">
        <v>1657</v>
      </c>
      <c r="C1660" s="1">
        <v>4704491</v>
      </c>
      <c r="D1660" s="1">
        <v>26797430000</v>
      </c>
      <c r="E1660" s="1" t="str">
        <f t="shared" si="105"/>
        <v/>
      </c>
      <c r="F1660" s="1">
        <v>1657</v>
      </c>
      <c r="G1660" s="1">
        <v>0</v>
      </c>
      <c r="H1660" s="1">
        <v>60016000000</v>
      </c>
      <c r="I1660" s="1" t="str">
        <f t="shared" si="106"/>
        <v>T</v>
      </c>
      <c r="J1660" t="str">
        <f t="shared" si="107"/>
        <v>T</v>
      </c>
      <c r="K1660">
        <f t="shared" si="104"/>
        <v>0.44650476539589445</v>
      </c>
      <c r="M1660" s="3" t="s">
        <v>1657</v>
      </c>
    </row>
    <row r="1661" spans="2:13" ht="17">
      <c r="B1661" s="1">
        <v>1658</v>
      </c>
      <c r="C1661" s="1">
        <v>1</v>
      </c>
      <c r="D1661" s="1">
        <v>254000</v>
      </c>
      <c r="E1661" s="1" t="str">
        <f t="shared" si="105"/>
        <v/>
      </c>
      <c r="F1661" s="1">
        <v>1658</v>
      </c>
      <c r="G1661" s="1">
        <v>1</v>
      </c>
      <c r="H1661" s="1">
        <v>528000000</v>
      </c>
      <c r="I1661" s="1" t="str">
        <f t="shared" si="106"/>
        <v/>
      </c>
      <c r="J1661" t="str">
        <f t="shared" si="107"/>
        <v>OK</v>
      </c>
      <c r="K1661">
        <f t="shared" si="104"/>
        <v>4.8106060606060606E-4</v>
      </c>
      <c r="M1661" s="3" t="s">
        <v>1658</v>
      </c>
    </row>
    <row r="1662" spans="2:13" ht="17">
      <c r="B1662" s="1">
        <v>1659</v>
      </c>
      <c r="C1662" s="1">
        <v>1</v>
      </c>
      <c r="D1662" s="1">
        <v>148000</v>
      </c>
      <c r="E1662" s="1" t="str">
        <f t="shared" si="105"/>
        <v/>
      </c>
      <c r="F1662" s="1">
        <v>1659</v>
      </c>
      <c r="G1662" s="1">
        <v>1</v>
      </c>
      <c r="H1662" s="1">
        <v>496000000</v>
      </c>
      <c r="I1662" s="1" t="str">
        <f t="shared" si="106"/>
        <v/>
      </c>
      <c r="J1662" t="str">
        <f t="shared" si="107"/>
        <v>OK</v>
      </c>
      <c r="K1662">
        <f t="shared" si="104"/>
        <v>2.9838709677419353E-4</v>
      </c>
      <c r="M1662" s="3" t="s">
        <v>1659</v>
      </c>
    </row>
    <row r="1663" spans="2:13" ht="17">
      <c r="B1663" s="1">
        <v>1660</v>
      </c>
      <c r="C1663" s="1">
        <v>9189511</v>
      </c>
      <c r="D1663" s="1">
        <v>93372777000</v>
      </c>
      <c r="E1663" s="1" t="str">
        <f t="shared" si="105"/>
        <v>T</v>
      </c>
      <c r="F1663" s="1">
        <v>1660</v>
      </c>
      <c r="G1663" s="1">
        <v>0</v>
      </c>
      <c r="H1663" s="1">
        <v>86296000000</v>
      </c>
      <c r="I1663" s="1" t="str">
        <f t="shared" si="106"/>
        <v>T</v>
      </c>
      <c r="J1663" t="str">
        <f t="shared" si="107"/>
        <v>T</v>
      </c>
      <c r="K1663">
        <f t="shared" si="104"/>
        <v>1.0820058519514231</v>
      </c>
      <c r="M1663" s="3" t="s">
        <v>1660</v>
      </c>
    </row>
    <row r="1664" spans="2:13" ht="17">
      <c r="B1664" s="1">
        <v>1661</v>
      </c>
      <c r="C1664" s="1">
        <v>2109463</v>
      </c>
      <c r="D1664" s="1">
        <v>4830884000</v>
      </c>
      <c r="E1664" s="1" t="str">
        <f t="shared" si="105"/>
        <v/>
      </c>
      <c r="F1664" s="1">
        <v>1661</v>
      </c>
      <c r="G1664" s="1">
        <v>2109463</v>
      </c>
      <c r="H1664" s="1">
        <v>6124000000</v>
      </c>
      <c r="I1664" s="1" t="str">
        <f t="shared" si="106"/>
        <v/>
      </c>
      <c r="J1664" t="str">
        <f t="shared" si="107"/>
        <v>OK</v>
      </c>
      <c r="K1664">
        <f t="shared" si="104"/>
        <v>0.78884454604833443</v>
      </c>
      <c r="M1664" s="3" t="s">
        <v>1661</v>
      </c>
    </row>
    <row r="1665" spans="2:13" ht="17">
      <c r="B1665" s="1">
        <v>1662</v>
      </c>
      <c r="C1665" s="1">
        <v>1</v>
      </c>
      <c r="D1665" s="1">
        <v>1434000</v>
      </c>
      <c r="E1665" s="1" t="str">
        <f t="shared" si="105"/>
        <v/>
      </c>
      <c r="F1665" s="1">
        <v>1662</v>
      </c>
      <c r="G1665" s="1">
        <v>1</v>
      </c>
      <c r="H1665" s="1">
        <v>508000000</v>
      </c>
      <c r="I1665" s="1" t="str">
        <f t="shared" si="106"/>
        <v/>
      </c>
      <c r="J1665" t="str">
        <f t="shared" si="107"/>
        <v>OK</v>
      </c>
      <c r="K1665">
        <f t="shared" si="104"/>
        <v>2.8228346456692912E-3</v>
      </c>
      <c r="M1665" s="3" t="s">
        <v>1662</v>
      </c>
    </row>
    <row r="1666" spans="2:13" ht="17">
      <c r="B1666" s="1">
        <v>1663</v>
      </c>
      <c r="C1666" s="1">
        <v>0</v>
      </c>
      <c r="D1666" s="1">
        <v>0</v>
      </c>
      <c r="E1666" s="1" t="str">
        <f t="shared" si="105"/>
        <v/>
      </c>
      <c r="F1666" s="1">
        <v>1663</v>
      </c>
      <c r="G1666" s="1">
        <v>0</v>
      </c>
      <c r="H1666" s="1">
        <v>0</v>
      </c>
      <c r="I1666" s="1" t="str">
        <f t="shared" si="106"/>
        <v/>
      </c>
      <c r="J1666" t="str">
        <f t="shared" si="107"/>
        <v>OK</v>
      </c>
      <c r="K1666" t="e">
        <f t="shared" si="104"/>
        <v>#DIV/0!</v>
      </c>
      <c r="M1666" s="3" t="s">
        <v>1663</v>
      </c>
    </row>
    <row r="1667" spans="2:13" ht="17">
      <c r="B1667" s="1">
        <v>1664</v>
      </c>
      <c r="C1667" s="1">
        <v>0</v>
      </c>
      <c r="D1667" s="1">
        <v>0</v>
      </c>
      <c r="E1667" s="1" t="str">
        <f t="shared" si="105"/>
        <v/>
      </c>
      <c r="F1667" s="1">
        <v>1664</v>
      </c>
      <c r="G1667" s="1">
        <v>0</v>
      </c>
      <c r="H1667" s="1">
        <v>0</v>
      </c>
      <c r="I1667" s="1" t="str">
        <f t="shared" si="106"/>
        <v/>
      </c>
      <c r="J1667" t="str">
        <f t="shared" si="107"/>
        <v>OK</v>
      </c>
      <c r="K1667" t="e">
        <f t="shared" ref="K1667:K1730" si="108">D1667/H1667</f>
        <v>#DIV/0!</v>
      </c>
      <c r="M1667" s="3" t="s">
        <v>1664</v>
      </c>
    </row>
    <row r="1668" spans="2:13" ht="17">
      <c r="B1668" s="1">
        <v>1665</v>
      </c>
      <c r="C1668" s="1">
        <v>5</v>
      </c>
      <c r="D1668" s="1">
        <v>626000</v>
      </c>
      <c r="E1668" s="1" t="str">
        <f t="shared" si="105"/>
        <v/>
      </c>
      <c r="F1668" s="1">
        <v>1665</v>
      </c>
      <c r="G1668" s="1">
        <v>5</v>
      </c>
      <c r="H1668" s="1">
        <v>520000000</v>
      </c>
      <c r="I1668" s="1" t="str">
        <f t="shared" si="106"/>
        <v/>
      </c>
      <c r="J1668" t="str">
        <f t="shared" si="107"/>
        <v>OK</v>
      </c>
      <c r="K1668">
        <f t="shared" si="108"/>
        <v>1.2038461538461539E-3</v>
      </c>
      <c r="M1668" s="3" t="s">
        <v>1665</v>
      </c>
    </row>
    <row r="1669" spans="2:13" ht="17">
      <c r="B1669" s="1">
        <v>1666</v>
      </c>
      <c r="C1669" s="1">
        <v>666</v>
      </c>
      <c r="D1669" s="1">
        <v>22889000</v>
      </c>
      <c r="E1669" s="1" t="str">
        <f t="shared" ref="E1669:E1732" si="109">IF(D1669&gt;$A$3, "T","")</f>
        <v/>
      </c>
      <c r="F1669" s="1">
        <v>1666</v>
      </c>
      <c r="G1669" s="1">
        <v>0</v>
      </c>
      <c r="H1669" s="1">
        <v>96184000000</v>
      </c>
      <c r="I1669" s="1" t="str">
        <f t="shared" ref="I1669:I1732" si="110">IF(H1669&gt;$A$3, "T","")</f>
        <v>T</v>
      </c>
      <c r="J1669" t="str">
        <f t="shared" ref="J1669:J1732" si="111">IF(OR(I1669="T",E1669="T"),"T",IF(C1669&lt;&gt;G1669,"DIF","OK"))</f>
        <v>T</v>
      </c>
      <c r="K1669">
        <f t="shared" si="108"/>
        <v>2.3797097230308576E-4</v>
      </c>
      <c r="M1669" s="3" t="s">
        <v>1666</v>
      </c>
    </row>
    <row r="1670" spans="2:13" ht="17">
      <c r="B1670" s="1">
        <v>1667</v>
      </c>
      <c r="C1670" s="1">
        <v>1</v>
      </c>
      <c r="D1670" s="1">
        <v>194000</v>
      </c>
      <c r="E1670" s="1" t="str">
        <f t="shared" si="109"/>
        <v/>
      </c>
      <c r="F1670" s="1">
        <v>1667</v>
      </c>
      <c r="G1670" s="1">
        <v>1</v>
      </c>
      <c r="H1670" s="1">
        <v>3852000000</v>
      </c>
      <c r="I1670" s="1" t="str">
        <f t="shared" si="110"/>
        <v/>
      </c>
      <c r="J1670" t="str">
        <f t="shared" si="111"/>
        <v>OK</v>
      </c>
      <c r="K1670">
        <f t="shared" si="108"/>
        <v>5.0363447559709243E-5</v>
      </c>
      <c r="M1670" s="3" t="s">
        <v>1667</v>
      </c>
    </row>
    <row r="1671" spans="2:13" ht="17">
      <c r="B1671" s="1">
        <v>1668</v>
      </c>
      <c r="C1671" s="1">
        <v>26743</v>
      </c>
      <c r="D1671" s="1">
        <v>634230000</v>
      </c>
      <c r="E1671" s="1" t="str">
        <f t="shared" si="109"/>
        <v/>
      </c>
      <c r="F1671" s="1">
        <v>1668</v>
      </c>
      <c r="G1671" s="1">
        <v>26743</v>
      </c>
      <c r="H1671" s="1">
        <v>28184000000</v>
      </c>
      <c r="I1671" s="1" t="str">
        <f t="shared" si="110"/>
        <v/>
      </c>
      <c r="J1671" t="str">
        <f t="shared" si="111"/>
        <v>OK</v>
      </c>
      <c r="K1671">
        <f t="shared" si="108"/>
        <v>2.2503193301163779E-2</v>
      </c>
      <c r="M1671" s="3" t="s">
        <v>1668</v>
      </c>
    </row>
    <row r="1672" spans="2:13" ht="17">
      <c r="B1672" s="1">
        <v>1669</v>
      </c>
      <c r="C1672" s="1">
        <v>2058</v>
      </c>
      <c r="D1672" s="1">
        <v>83114000</v>
      </c>
      <c r="E1672" s="1" t="str">
        <f t="shared" si="109"/>
        <v/>
      </c>
      <c r="F1672" s="1">
        <v>1669</v>
      </c>
      <c r="G1672" s="1">
        <v>2058</v>
      </c>
      <c r="H1672" s="1">
        <v>26384000000</v>
      </c>
      <c r="I1672" s="1" t="str">
        <f t="shared" si="110"/>
        <v/>
      </c>
      <c r="J1672" t="str">
        <f t="shared" si="111"/>
        <v>OK</v>
      </c>
      <c r="K1672">
        <f t="shared" si="108"/>
        <v>3.1501667677380231E-3</v>
      </c>
      <c r="M1672" s="3" t="s">
        <v>1669</v>
      </c>
    </row>
    <row r="1673" spans="2:13" ht="17">
      <c r="B1673" s="1">
        <v>1670</v>
      </c>
      <c r="C1673" s="1">
        <v>1072</v>
      </c>
      <c r="D1673" s="1">
        <v>51670000</v>
      </c>
      <c r="E1673" s="1" t="str">
        <f t="shared" si="109"/>
        <v/>
      </c>
      <c r="F1673" s="1">
        <v>1670</v>
      </c>
      <c r="G1673" s="1">
        <v>1072</v>
      </c>
      <c r="H1673" s="1">
        <v>26112000000</v>
      </c>
      <c r="I1673" s="1" t="str">
        <f t="shared" si="110"/>
        <v/>
      </c>
      <c r="J1673" t="str">
        <f t="shared" si="111"/>
        <v>OK</v>
      </c>
      <c r="K1673">
        <f t="shared" si="108"/>
        <v>1.9787837009803922E-3</v>
      </c>
      <c r="M1673" s="3" t="s">
        <v>1670</v>
      </c>
    </row>
    <row r="1674" spans="2:13" ht="17">
      <c r="B1674" s="1">
        <v>1671</v>
      </c>
      <c r="C1674" s="1">
        <v>7503</v>
      </c>
      <c r="D1674" s="1">
        <v>169020000</v>
      </c>
      <c r="E1674" s="1" t="str">
        <f t="shared" si="109"/>
        <v/>
      </c>
      <c r="F1674" s="1">
        <v>1671</v>
      </c>
      <c r="G1674" s="1">
        <v>7503</v>
      </c>
      <c r="H1674" s="1">
        <v>3440000000</v>
      </c>
      <c r="I1674" s="1" t="str">
        <f t="shared" si="110"/>
        <v/>
      </c>
      <c r="J1674" t="str">
        <f t="shared" si="111"/>
        <v>OK</v>
      </c>
      <c r="K1674">
        <f t="shared" si="108"/>
        <v>4.9133720930232556E-2</v>
      </c>
      <c r="M1674" s="3" t="s">
        <v>1671</v>
      </c>
    </row>
    <row r="1675" spans="2:13" ht="17">
      <c r="B1675" s="1">
        <v>1672</v>
      </c>
      <c r="C1675" s="1">
        <v>123727</v>
      </c>
      <c r="D1675" s="1">
        <v>1345905000</v>
      </c>
      <c r="E1675" s="1" t="str">
        <f t="shared" si="109"/>
        <v/>
      </c>
      <c r="F1675" s="1">
        <v>1672</v>
      </c>
      <c r="G1675" s="1">
        <v>0</v>
      </c>
      <c r="H1675" s="1">
        <v>77188000000</v>
      </c>
      <c r="I1675" s="1" t="str">
        <f t="shared" si="110"/>
        <v>T</v>
      </c>
      <c r="J1675" t="str">
        <f t="shared" si="111"/>
        <v>T</v>
      </c>
      <c r="K1675">
        <f t="shared" si="108"/>
        <v>1.743671296056382E-2</v>
      </c>
      <c r="M1675" s="3" t="s">
        <v>1672</v>
      </c>
    </row>
    <row r="1676" spans="2:13" ht="17">
      <c r="B1676" s="1">
        <v>1673</v>
      </c>
      <c r="C1676" s="1">
        <v>689863</v>
      </c>
      <c r="D1676" s="1">
        <v>3617700000</v>
      </c>
      <c r="E1676" s="1" t="str">
        <f t="shared" si="109"/>
        <v/>
      </c>
      <c r="F1676" s="1">
        <v>1673</v>
      </c>
      <c r="G1676" s="1">
        <v>689863</v>
      </c>
      <c r="H1676" s="1">
        <v>59840000000</v>
      </c>
      <c r="I1676" s="1" t="str">
        <f t="shared" si="110"/>
        <v/>
      </c>
      <c r="J1676" t="str">
        <f t="shared" si="111"/>
        <v>OK</v>
      </c>
      <c r="K1676">
        <f t="shared" si="108"/>
        <v>6.0456216577540106E-2</v>
      </c>
      <c r="M1676" s="3" t="s">
        <v>1673</v>
      </c>
    </row>
    <row r="1677" spans="2:13" ht="17">
      <c r="B1677" s="1">
        <v>1674</v>
      </c>
      <c r="C1677" s="1">
        <v>322</v>
      </c>
      <c r="D1677" s="1">
        <v>18413000</v>
      </c>
      <c r="E1677" s="1" t="str">
        <f t="shared" si="109"/>
        <v/>
      </c>
      <c r="F1677" s="1">
        <v>1674</v>
      </c>
      <c r="G1677" s="1">
        <v>322</v>
      </c>
      <c r="H1677" s="1">
        <v>524000000</v>
      </c>
      <c r="I1677" s="1" t="str">
        <f t="shared" si="110"/>
        <v/>
      </c>
      <c r="J1677" t="str">
        <f t="shared" si="111"/>
        <v>OK</v>
      </c>
      <c r="K1677">
        <f t="shared" si="108"/>
        <v>3.5139312977099234E-2</v>
      </c>
      <c r="M1677" s="3" t="s">
        <v>1674</v>
      </c>
    </row>
    <row r="1678" spans="2:13" ht="17">
      <c r="B1678" s="1">
        <v>1675</v>
      </c>
      <c r="C1678" s="1">
        <v>97408</v>
      </c>
      <c r="D1678" s="1">
        <v>1703952000</v>
      </c>
      <c r="E1678" s="1" t="str">
        <f t="shared" si="109"/>
        <v/>
      </c>
      <c r="F1678" s="1">
        <v>1675</v>
      </c>
      <c r="G1678" s="1">
        <v>97408</v>
      </c>
      <c r="H1678" s="1">
        <v>6896000000</v>
      </c>
      <c r="I1678" s="1" t="str">
        <f t="shared" si="110"/>
        <v/>
      </c>
      <c r="J1678" t="str">
        <f t="shared" si="111"/>
        <v>OK</v>
      </c>
      <c r="K1678">
        <f t="shared" si="108"/>
        <v>0.24709280742459397</v>
      </c>
      <c r="M1678" s="3" t="s">
        <v>1675</v>
      </c>
    </row>
    <row r="1679" spans="2:13" ht="17">
      <c r="B1679" s="1">
        <v>1676</v>
      </c>
      <c r="C1679" s="1">
        <v>2537</v>
      </c>
      <c r="D1679" s="1">
        <v>70369000</v>
      </c>
      <c r="E1679" s="1" t="str">
        <f t="shared" si="109"/>
        <v/>
      </c>
      <c r="F1679" s="1">
        <v>1676</v>
      </c>
      <c r="G1679" s="1">
        <v>2537</v>
      </c>
      <c r="H1679" s="1">
        <v>1520000000</v>
      </c>
      <c r="I1679" s="1" t="str">
        <f t="shared" si="110"/>
        <v/>
      </c>
      <c r="J1679" t="str">
        <f t="shared" si="111"/>
        <v>OK</v>
      </c>
      <c r="K1679">
        <f t="shared" si="108"/>
        <v>4.6295394736842105E-2</v>
      </c>
      <c r="M1679" s="3" t="s">
        <v>1676</v>
      </c>
    </row>
    <row r="1680" spans="2:13" ht="17">
      <c r="B1680" s="1">
        <v>1677</v>
      </c>
      <c r="C1680" s="1">
        <v>6</v>
      </c>
      <c r="D1680" s="1">
        <v>808000</v>
      </c>
      <c r="E1680" s="1" t="str">
        <f t="shared" si="109"/>
        <v/>
      </c>
      <c r="F1680" s="1">
        <v>1677</v>
      </c>
      <c r="G1680" s="1">
        <v>6</v>
      </c>
      <c r="H1680" s="1">
        <v>500000000</v>
      </c>
      <c r="I1680" s="1" t="str">
        <f t="shared" si="110"/>
        <v/>
      </c>
      <c r="J1680" t="str">
        <f t="shared" si="111"/>
        <v>OK</v>
      </c>
      <c r="K1680">
        <f t="shared" si="108"/>
        <v>1.616E-3</v>
      </c>
      <c r="M1680" s="3" t="s">
        <v>1677</v>
      </c>
    </row>
    <row r="1681" spans="2:13" ht="17">
      <c r="B1681" s="1">
        <v>1678</v>
      </c>
      <c r="C1681" s="1">
        <v>0</v>
      </c>
      <c r="D1681" s="1">
        <v>0</v>
      </c>
      <c r="E1681" s="1" t="str">
        <f t="shared" si="109"/>
        <v/>
      </c>
      <c r="F1681" s="1">
        <v>1678</v>
      </c>
      <c r="G1681" s="1">
        <v>0</v>
      </c>
      <c r="H1681" s="1">
        <v>0</v>
      </c>
      <c r="I1681" s="1" t="str">
        <f t="shared" si="110"/>
        <v/>
      </c>
      <c r="J1681" t="str">
        <f t="shared" si="111"/>
        <v>OK</v>
      </c>
      <c r="K1681" t="e">
        <f t="shared" si="108"/>
        <v>#DIV/0!</v>
      </c>
      <c r="M1681" s="3" t="s">
        <v>1678</v>
      </c>
    </row>
    <row r="1682" spans="2:13" ht="17">
      <c r="B1682" s="1">
        <v>1679</v>
      </c>
      <c r="C1682" s="1">
        <v>0</v>
      </c>
      <c r="D1682" s="1">
        <v>0</v>
      </c>
      <c r="E1682" s="1" t="str">
        <f t="shared" si="109"/>
        <v/>
      </c>
      <c r="F1682" s="1">
        <v>1679</v>
      </c>
      <c r="G1682" s="1">
        <v>0</v>
      </c>
      <c r="H1682" s="1">
        <v>0</v>
      </c>
      <c r="I1682" s="1" t="str">
        <f t="shared" si="110"/>
        <v/>
      </c>
      <c r="J1682" t="str">
        <f t="shared" si="111"/>
        <v>OK</v>
      </c>
      <c r="K1682" t="e">
        <f t="shared" si="108"/>
        <v>#DIV/0!</v>
      </c>
      <c r="M1682" s="3" t="s">
        <v>1679</v>
      </c>
    </row>
    <row r="1683" spans="2:13" ht="17">
      <c r="B1683" s="1">
        <v>1680</v>
      </c>
      <c r="C1683" s="1">
        <v>0</v>
      </c>
      <c r="D1683" s="1">
        <v>0</v>
      </c>
      <c r="E1683" s="1" t="str">
        <f t="shared" si="109"/>
        <v/>
      </c>
      <c r="F1683" s="1">
        <v>1680</v>
      </c>
      <c r="G1683" s="1">
        <v>0</v>
      </c>
      <c r="H1683" s="1">
        <v>0</v>
      </c>
      <c r="I1683" s="1" t="str">
        <f t="shared" si="110"/>
        <v/>
      </c>
      <c r="J1683" t="str">
        <f t="shared" si="111"/>
        <v>OK</v>
      </c>
      <c r="K1683" t="e">
        <f t="shared" si="108"/>
        <v>#DIV/0!</v>
      </c>
      <c r="M1683" s="3" t="s">
        <v>1680</v>
      </c>
    </row>
    <row r="1684" spans="2:13" ht="17">
      <c r="B1684" s="1">
        <v>1681</v>
      </c>
      <c r="C1684" s="1">
        <v>0</v>
      </c>
      <c r="D1684" s="1">
        <v>0</v>
      </c>
      <c r="E1684" s="1" t="str">
        <f t="shared" si="109"/>
        <v/>
      </c>
      <c r="F1684" s="1">
        <v>1681</v>
      </c>
      <c r="G1684" s="1">
        <v>0</v>
      </c>
      <c r="H1684" s="1">
        <v>0</v>
      </c>
      <c r="I1684" s="1" t="str">
        <f t="shared" si="110"/>
        <v/>
      </c>
      <c r="J1684" t="str">
        <f t="shared" si="111"/>
        <v>OK</v>
      </c>
      <c r="K1684" t="e">
        <f t="shared" si="108"/>
        <v>#DIV/0!</v>
      </c>
      <c r="M1684" s="3" t="s">
        <v>1681</v>
      </c>
    </row>
    <row r="1685" spans="2:13" ht="17">
      <c r="B1685" s="1">
        <v>1682</v>
      </c>
      <c r="C1685" s="1">
        <v>138</v>
      </c>
      <c r="D1685" s="1">
        <v>10617000</v>
      </c>
      <c r="E1685" s="1" t="str">
        <f t="shared" si="109"/>
        <v/>
      </c>
      <c r="F1685" s="1">
        <v>1682</v>
      </c>
      <c r="G1685" s="1">
        <v>138</v>
      </c>
      <c r="H1685" s="1">
        <v>804000000</v>
      </c>
      <c r="I1685" s="1" t="str">
        <f t="shared" si="110"/>
        <v/>
      </c>
      <c r="J1685" t="str">
        <f t="shared" si="111"/>
        <v>OK</v>
      </c>
      <c r="K1685">
        <f t="shared" si="108"/>
        <v>1.3205223880597016E-2</v>
      </c>
      <c r="M1685" s="3" t="s">
        <v>1682</v>
      </c>
    </row>
    <row r="1686" spans="2:13" ht="17">
      <c r="B1686" s="1">
        <v>1683</v>
      </c>
      <c r="C1686" s="1">
        <v>9</v>
      </c>
      <c r="D1686" s="1">
        <v>873000</v>
      </c>
      <c r="E1686" s="1" t="str">
        <f t="shared" si="109"/>
        <v/>
      </c>
      <c r="F1686" s="1">
        <v>1683</v>
      </c>
      <c r="G1686" s="1">
        <v>0</v>
      </c>
      <c r="H1686" s="1">
        <v>87560000000</v>
      </c>
      <c r="I1686" s="1" t="str">
        <f t="shared" si="110"/>
        <v>T</v>
      </c>
      <c r="J1686" t="str">
        <f t="shared" si="111"/>
        <v>T</v>
      </c>
      <c r="K1686">
        <f t="shared" si="108"/>
        <v>9.9703060758337144E-6</v>
      </c>
      <c r="M1686" s="3" t="s">
        <v>1683</v>
      </c>
    </row>
    <row r="1687" spans="2:13" ht="17">
      <c r="B1687" s="1">
        <v>1684</v>
      </c>
      <c r="C1687" s="1">
        <v>3</v>
      </c>
      <c r="D1687" s="1">
        <v>550000</v>
      </c>
      <c r="E1687" s="1" t="str">
        <f t="shared" si="109"/>
        <v/>
      </c>
      <c r="F1687" s="1">
        <v>1684</v>
      </c>
      <c r="G1687" s="1">
        <v>3</v>
      </c>
      <c r="H1687" s="1">
        <v>508000000</v>
      </c>
      <c r="I1687" s="1" t="str">
        <f t="shared" si="110"/>
        <v/>
      </c>
      <c r="J1687" t="str">
        <f t="shared" si="111"/>
        <v>OK</v>
      </c>
      <c r="K1687">
        <f t="shared" si="108"/>
        <v>1.0826771653543307E-3</v>
      </c>
      <c r="M1687" s="3" t="s">
        <v>1684</v>
      </c>
    </row>
    <row r="1688" spans="2:13" ht="17">
      <c r="B1688" s="1">
        <v>1685</v>
      </c>
      <c r="C1688" s="1">
        <v>1427</v>
      </c>
      <c r="D1688" s="1">
        <v>19212000</v>
      </c>
      <c r="E1688" s="1" t="str">
        <f t="shared" si="109"/>
        <v/>
      </c>
      <c r="F1688" s="1">
        <v>1685</v>
      </c>
      <c r="G1688" s="1">
        <v>1427</v>
      </c>
      <c r="H1688" s="1">
        <v>548000000</v>
      </c>
      <c r="I1688" s="1" t="str">
        <f t="shared" si="110"/>
        <v/>
      </c>
      <c r="J1688" t="str">
        <f t="shared" si="111"/>
        <v>OK</v>
      </c>
      <c r="K1688">
        <f t="shared" si="108"/>
        <v>3.5058394160583942E-2</v>
      </c>
      <c r="M1688" s="3" t="s">
        <v>1685</v>
      </c>
    </row>
    <row r="1689" spans="2:13" ht="17">
      <c r="B1689" s="1">
        <v>1686</v>
      </c>
      <c r="C1689" s="1">
        <v>23</v>
      </c>
      <c r="D1689" s="1">
        <v>2513000</v>
      </c>
      <c r="E1689" s="1" t="str">
        <f t="shared" si="109"/>
        <v/>
      </c>
      <c r="F1689" s="1">
        <v>1686</v>
      </c>
      <c r="G1689" s="1">
        <v>23</v>
      </c>
      <c r="H1689" s="1">
        <v>588000000</v>
      </c>
      <c r="I1689" s="1" t="str">
        <f t="shared" si="110"/>
        <v/>
      </c>
      <c r="J1689" t="str">
        <f t="shared" si="111"/>
        <v>OK</v>
      </c>
      <c r="K1689">
        <f t="shared" si="108"/>
        <v>4.2738095238095235E-3</v>
      </c>
      <c r="M1689" s="3" t="s">
        <v>1686</v>
      </c>
    </row>
    <row r="1690" spans="2:13" ht="17">
      <c r="B1690" s="1">
        <v>1687</v>
      </c>
      <c r="C1690" s="1">
        <v>70815</v>
      </c>
      <c r="D1690" s="1">
        <v>1795014000</v>
      </c>
      <c r="E1690" s="1" t="str">
        <f t="shared" si="109"/>
        <v/>
      </c>
      <c r="F1690" s="1">
        <v>1687</v>
      </c>
      <c r="G1690" s="1">
        <v>43954</v>
      </c>
      <c r="H1690" s="1">
        <v>60016000000</v>
      </c>
      <c r="I1690" s="1" t="str">
        <f t="shared" si="110"/>
        <v>T</v>
      </c>
      <c r="J1690" t="str">
        <f t="shared" si="111"/>
        <v>T</v>
      </c>
      <c r="K1690">
        <f t="shared" si="108"/>
        <v>2.9908924286856837E-2</v>
      </c>
      <c r="M1690" s="3" t="s">
        <v>1687</v>
      </c>
    </row>
    <row r="1691" spans="2:13" ht="17">
      <c r="B1691" s="1">
        <v>1688</v>
      </c>
      <c r="C1691" s="1">
        <v>1</v>
      </c>
      <c r="D1691" s="1">
        <v>206000</v>
      </c>
      <c r="E1691" s="1" t="str">
        <f t="shared" si="109"/>
        <v/>
      </c>
      <c r="F1691" s="1">
        <v>1688</v>
      </c>
      <c r="G1691" s="1">
        <v>1</v>
      </c>
      <c r="H1691" s="1">
        <v>488000000</v>
      </c>
      <c r="I1691" s="1" t="str">
        <f t="shared" si="110"/>
        <v/>
      </c>
      <c r="J1691" t="str">
        <f t="shared" si="111"/>
        <v>OK</v>
      </c>
      <c r="K1691">
        <f t="shared" si="108"/>
        <v>4.2213114754098362E-4</v>
      </c>
      <c r="M1691" s="3" t="s">
        <v>1688</v>
      </c>
    </row>
    <row r="1692" spans="2:13" ht="17">
      <c r="B1692" s="1">
        <v>1689</v>
      </c>
      <c r="C1692" s="1">
        <v>0</v>
      </c>
      <c r="D1692" s="1">
        <v>0</v>
      </c>
      <c r="E1692" s="1" t="str">
        <f t="shared" si="109"/>
        <v/>
      </c>
      <c r="F1692" s="1">
        <v>1689</v>
      </c>
      <c r="G1692" s="1">
        <v>0</v>
      </c>
      <c r="H1692" s="1">
        <v>0</v>
      </c>
      <c r="I1692" s="1" t="str">
        <f t="shared" si="110"/>
        <v/>
      </c>
      <c r="J1692" t="str">
        <f t="shared" si="111"/>
        <v>OK</v>
      </c>
      <c r="K1692" t="e">
        <f t="shared" si="108"/>
        <v>#DIV/0!</v>
      </c>
      <c r="M1692" s="3" t="s">
        <v>1689</v>
      </c>
    </row>
    <row r="1693" spans="2:13" ht="17">
      <c r="B1693" s="1">
        <v>1690</v>
      </c>
      <c r="C1693" s="1">
        <v>3448</v>
      </c>
      <c r="D1693" s="1">
        <v>96501000</v>
      </c>
      <c r="E1693" s="1" t="str">
        <f t="shared" si="109"/>
        <v/>
      </c>
      <c r="F1693" s="1">
        <v>1690</v>
      </c>
      <c r="G1693" s="1">
        <v>3448</v>
      </c>
      <c r="H1693" s="1">
        <v>664000000</v>
      </c>
      <c r="I1693" s="1" t="str">
        <f t="shared" si="110"/>
        <v/>
      </c>
      <c r="J1693" t="str">
        <f t="shared" si="111"/>
        <v>OK</v>
      </c>
      <c r="K1693">
        <f t="shared" si="108"/>
        <v>0.1453328313253012</v>
      </c>
      <c r="M1693" s="3" t="s">
        <v>1690</v>
      </c>
    </row>
    <row r="1694" spans="2:13" ht="17">
      <c r="B1694" s="1">
        <v>1691</v>
      </c>
      <c r="C1694" s="1">
        <v>126</v>
      </c>
      <c r="D1694" s="1">
        <v>9556000</v>
      </c>
      <c r="E1694" s="1" t="str">
        <f t="shared" si="109"/>
        <v/>
      </c>
      <c r="F1694" s="1">
        <v>1691</v>
      </c>
      <c r="G1694" s="1">
        <v>126</v>
      </c>
      <c r="H1694" s="1">
        <v>488000000</v>
      </c>
      <c r="I1694" s="1" t="str">
        <f t="shared" si="110"/>
        <v/>
      </c>
      <c r="J1694" t="str">
        <f t="shared" si="111"/>
        <v>OK</v>
      </c>
      <c r="K1694">
        <f t="shared" si="108"/>
        <v>1.9581967213114754E-2</v>
      </c>
      <c r="M1694" s="3" t="s">
        <v>1691</v>
      </c>
    </row>
    <row r="1695" spans="2:13" ht="17">
      <c r="B1695" s="1">
        <v>1692</v>
      </c>
      <c r="C1695" s="1">
        <v>500</v>
      </c>
      <c r="D1695" s="1">
        <v>24107000</v>
      </c>
      <c r="E1695" s="1" t="str">
        <f t="shared" si="109"/>
        <v/>
      </c>
      <c r="F1695" s="1">
        <v>1692</v>
      </c>
      <c r="G1695" s="1">
        <v>500</v>
      </c>
      <c r="H1695" s="1">
        <v>544000000</v>
      </c>
      <c r="I1695" s="1" t="str">
        <f t="shared" si="110"/>
        <v/>
      </c>
      <c r="J1695" t="str">
        <f t="shared" si="111"/>
        <v>OK</v>
      </c>
      <c r="K1695">
        <f t="shared" si="108"/>
        <v>4.4314338235294119E-2</v>
      </c>
      <c r="M1695" s="3" t="s">
        <v>1692</v>
      </c>
    </row>
    <row r="1696" spans="2:13" ht="17">
      <c r="B1696" s="1">
        <v>1693</v>
      </c>
      <c r="C1696" s="1">
        <v>906</v>
      </c>
      <c r="D1696" s="1">
        <v>24396000</v>
      </c>
      <c r="E1696" s="1" t="str">
        <f t="shared" si="109"/>
        <v/>
      </c>
      <c r="F1696" s="1">
        <v>1693</v>
      </c>
      <c r="G1696" s="1">
        <v>906</v>
      </c>
      <c r="H1696" s="1">
        <v>1944000000</v>
      </c>
      <c r="I1696" s="1" t="str">
        <f t="shared" si="110"/>
        <v/>
      </c>
      <c r="J1696" t="str">
        <f t="shared" si="111"/>
        <v>OK</v>
      </c>
      <c r="K1696">
        <f t="shared" si="108"/>
        <v>1.2549382716049383E-2</v>
      </c>
      <c r="M1696" s="3" t="s">
        <v>1693</v>
      </c>
    </row>
    <row r="1697" spans="2:13" ht="17">
      <c r="B1697" s="1">
        <v>1694</v>
      </c>
      <c r="C1697" s="1">
        <v>0</v>
      </c>
      <c r="D1697" s="1">
        <v>0</v>
      </c>
      <c r="E1697" s="1" t="str">
        <f t="shared" si="109"/>
        <v/>
      </c>
      <c r="F1697" s="1">
        <v>1694</v>
      </c>
      <c r="G1697" s="1">
        <v>0</v>
      </c>
      <c r="H1697" s="1">
        <v>0</v>
      </c>
      <c r="I1697" s="1" t="str">
        <f t="shared" si="110"/>
        <v/>
      </c>
      <c r="J1697" t="str">
        <f t="shared" si="111"/>
        <v>OK</v>
      </c>
      <c r="K1697" t="e">
        <f t="shared" si="108"/>
        <v>#DIV/0!</v>
      </c>
      <c r="M1697" s="3" t="s">
        <v>1694</v>
      </c>
    </row>
    <row r="1698" spans="2:13" ht="17">
      <c r="B1698" s="1">
        <v>1695</v>
      </c>
      <c r="C1698" s="1">
        <v>0</v>
      </c>
      <c r="D1698" s="1">
        <v>0</v>
      </c>
      <c r="E1698" s="1" t="str">
        <f t="shared" si="109"/>
        <v/>
      </c>
      <c r="F1698" s="1">
        <v>1695</v>
      </c>
      <c r="G1698" s="1">
        <v>0</v>
      </c>
      <c r="H1698" s="1">
        <v>0</v>
      </c>
      <c r="I1698" s="1" t="str">
        <f t="shared" si="110"/>
        <v/>
      </c>
      <c r="J1698" t="str">
        <f t="shared" si="111"/>
        <v>OK</v>
      </c>
      <c r="K1698" t="e">
        <f t="shared" si="108"/>
        <v>#DIV/0!</v>
      </c>
      <c r="M1698" s="3" t="s">
        <v>1695</v>
      </c>
    </row>
    <row r="1699" spans="2:13" ht="17">
      <c r="B1699" s="1">
        <v>1696</v>
      </c>
      <c r="C1699" s="1">
        <v>5561</v>
      </c>
      <c r="D1699" s="1">
        <v>79525000</v>
      </c>
      <c r="E1699" s="1" t="str">
        <f t="shared" si="109"/>
        <v/>
      </c>
      <c r="F1699" s="1">
        <v>1696</v>
      </c>
      <c r="G1699" s="1">
        <v>5561</v>
      </c>
      <c r="H1699" s="1">
        <v>608000000</v>
      </c>
      <c r="I1699" s="1" t="str">
        <f t="shared" si="110"/>
        <v/>
      </c>
      <c r="J1699" t="str">
        <f t="shared" si="111"/>
        <v>OK</v>
      </c>
      <c r="K1699">
        <f t="shared" si="108"/>
        <v>0.13079769736842106</v>
      </c>
      <c r="M1699" s="3" t="s">
        <v>1696</v>
      </c>
    </row>
    <row r="1700" spans="2:13" ht="17">
      <c r="B1700" s="1">
        <v>1697</v>
      </c>
      <c r="C1700" s="1">
        <v>1</v>
      </c>
      <c r="D1700" s="1">
        <v>201000</v>
      </c>
      <c r="E1700" s="1" t="str">
        <f t="shared" si="109"/>
        <v/>
      </c>
      <c r="F1700" s="1">
        <v>1697</v>
      </c>
      <c r="G1700" s="1">
        <v>1</v>
      </c>
      <c r="H1700" s="1">
        <v>500000000</v>
      </c>
      <c r="I1700" s="1" t="str">
        <f t="shared" si="110"/>
        <v/>
      </c>
      <c r="J1700" t="str">
        <f t="shared" si="111"/>
        <v>OK</v>
      </c>
      <c r="K1700">
        <f t="shared" si="108"/>
        <v>4.0200000000000001E-4</v>
      </c>
      <c r="M1700" s="3" t="s">
        <v>1697</v>
      </c>
    </row>
    <row r="1701" spans="2:13" ht="17">
      <c r="B1701" s="1">
        <v>1698</v>
      </c>
      <c r="C1701" s="1">
        <v>4</v>
      </c>
      <c r="D1701" s="1">
        <v>491000</v>
      </c>
      <c r="E1701" s="1" t="str">
        <f t="shared" si="109"/>
        <v/>
      </c>
      <c r="F1701" s="1">
        <v>1698</v>
      </c>
      <c r="G1701" s="1">
        <v>4</v>
      </c>
      <c r="H1701" s="1">
        <v>496000000</v>
      </c>
      <c r="I1701" s="1" t="str">
        <f t="shared" si="110"/>
        <v/>
      </c>
      <c r="J1701" t="str">
        <f t="shared" si="111"/>
        <v>OK</v>
      </c>
      <c r="K1701">
        <f t="shared" si="108"/>
        <v>9.8991935483870976E-4</v>
      </c>
      <c r="M1701" s="3" t="s">
        <v>1698</v>
      </c>
    </row>
    <row r="1702" spans="2:13" ht="17">
      <c r="B1702" s="1">
        <v>1699</v>
      </c>
      <c r="C1702" s="1">
        <v>38492945</v>
      </c>
      <c r="D1702" s="1">
        <v>25771492000</v>
      </c>
      <c r="E1702" s="1" t="str">
        <f t="shared" si="109"/>
        <v/>
      </c>
      <c r="F1702" s="1">
        <v>1699</v>
      </c>
      <c r="G1702" s="1">
        <v>1307659</v>
      </c>
      <c r="H1702" s="1">
        <v>60360000000</v>
      </c>
      <c r="I1702" s="1" t="str">
        <f t="shared" si="110"/>
        <v>T</v>
      </c>
      <c r="J1702" t="str">
        <f t="shared" si="111"/>
        <v>T</v>
      </c>
      <c r="K1702">
        <f t="shared" si="108"/>
        <v>0.42696308813783962</v>
      </c>
      <c r="M1702" s="3" t="s">
        <v>1699</v>
      </c>
    </row>
    <row r="1703" spans="2:13" ht="17">
      <c r="B1703" s="1">
        <v>1700</v>
      </c>
      <c r="C1703" s="1">
        <v>0</v>
      </c>
      <c r="D1703" s="1">
        <v>0</v>
      </c>
      <c r="E1703" s="1" t="str">
        <f t="shared" si="109"/>
        <v/>
      </c>
      <c r="F1703" s="1">
        <v>1700</v>
      </c>
      <c r="G1703" s="1">
        <v>0</v>
      </c>
      <c r="H1703" s="1">
        <v>0</v>
      </c>
      <c r="I1703" s="1" t="str">
        <f t="shared" si="110"/>
        <v/>
      </c>
      <c r="J1703" t="str">
        <f t="shared" si="111"/>
        <v>OK</v>
      </c>
      <c r="K1703" t="e">
        <f t="shared" si="108"/>
        <v>#DIV/0!</v>
      </c>
      <c r="M1703" s="3" t="s">
        <v>1700</v>
      </c>
    </row>
    <row r="1704" spans="2:13" ht="17">
      <c r="B1704" s="1">
        <v>1701</v>
      </c>
      <c r="C1704" s="1">
        <v>89273298</v>
      </c>
      <c r="D1704" s="1">
        <v>9987192000</v>
      </c>
      <c r="E1704" s="1" t="str">
        <f t="shared" si="109"/>
        <v/>
      </c>
      <c r="F1704" s="1">
        <v>1701</v>
      </c>
      <c r="G1704" s="1">
        <v>50153456</v>
      </c>
      <c r="H1704" s="1">
        <v>71480000000</v>
      </c>
      <c r="I1704" s="1" t="str">
        <f t="shared" si="110"/>
        <v>T</v>
      </c>
      <c r="J1704" t="str">
        <f t="shared" si="111"/>
        <v>T</v>
      </c>
      <c r="K1704">
        <f t="shared" si="108"/>
        <v>0.13972008953553441</v>
      </c>
      <c r="M1704" s="3" t="s">
        <v>1701</v>
      </c>
    </row>
    <row r="1705" spans="2:13" ht="17">
      <c r="B1705" s="1">
        <v>1702</v>
      </c>
      <c r="C1705" s="1">
        <v>9139315</v>
      </c>
      <c r="D1705" s="1">
        <v>41933094000</v>
      </c>
      <c r="E1705" s="1" t="str">
        <f t="shared" si="109"/>
        <v/>
      </c>
      <c r="F1705" s="1">
        <v>1702</v>
      </c>
      <c r="G1705" s="1">
        <v>0</v>
      </c>
      <c r="H1705" s="1">
        <v>87676000000</v>
      </c>
      <c r="I1705" s="1" t="str">
        <f t="shared" si="110"/>
        <v>T</v>
      </c>
      <c r="J1705" t="str">
        <f t="shared" si="111"/>
        <v>T</v>
      </c>
      <c r="K1705">
        <f t="shared" si="108"/>
        <v>0.47827334732423926</v>
      </c>
      <c r="M1705" s="3" t="s">
        <v>1702</v>
      </c>
    </row>
    <row r="1706" spans="2:13" ht="17">
      <c r="B1706" s="1">
        <v>1703</v>
      </c>
      <c r="C1706" s="1">
        <v>2646576</v>
      </c>
      <c r="D1706" s="1">
        <v>29689809000</v>
      </c>
      <c r="E1706" s="1" t="str">
        <f t="shared" si="109"/>
        <v/>
      </c>
      <c r="F1706" s="1">
        <v>1703</v>
      </c>
      <c r="G1706" s="1">
        <v>0</v>
      </c>
      <c r="H1706" s="1">
        <v>85260000000</v>
      </c>
      <c r="I1706" s="1" t="str">
        <f t="shared" si="110"/>
        <v>T</v>
      </c>
      <c r="J1706" t="str">
        <f t="shared" si="111"/>
        <v>T</v>
      </c>
      <c r="K1706">
        <f t="shared" si="108"/>
        <v>0.34822670654468685</v>
      </c>
      <c r="M1706" s="3" t="s">
        <v>1703</v>
      </c>
    </row>
    <row r="1707" spans="2:13" ht="17">
      <c r="B1707" s="1">
        <v>1704</v>
      </c>
      <c r="C1707" s="1">
        <v>45374</v>
      </c>
      <c r="D1707" s="1">
        <v>480690000</v>
      </c>
      <c r="E1707" s="1" t="str">
        <f t="shared" si="109"/>
        <v/>
      </c>
      <c r="F1707" s="1">
        <v>1704</v>
      </c>
      <c r="G1707" s="1">
        <v>45374</v>
      </c>
      <c r="H1707" s="1">
        <v>1652000000</v>
      </c>
      <c r="I1707" s="1" t="str">
        <f t="shared" si="110"/>
        <v/>
      </c>
      <c r="J1707" t="str">
        <f t="shared" si="111"/>
        <v>OK</v>
      </c>
      <c r="K1707">
        <f t="shared" si="108"/>
        <v>0.29097457627118645</v>
      </c>
      <c r="M1707" s="3" t="s">
        <v>1704</v>
      </c>
    </row>
    <row r="1708" spans="2:13" ht="17">
      <c r="B1708" s="1">
        <v>1705</v>
      </c>
      <c r="C1708" s="1">
        <v>0</v>
      </c>
      <c r="D1708" s="1">
        <v>0</v>
      </c>
      <c r="E1708" s="1" t="str">
        <f t="shared" si="109"/>
        <v/>
      </c>
      <c r="F1708" s="1">
        <v>1705</v>
      </c>
      <c r="G1708" s="1">
        <v>0</v>
      </c>
      <c r="H1708" s="1">
        <v>0</v>
      </c>
      <c r="I1708" s="1" t="str">
        <f t="shared" si="110"/>
        <v/>
      </c>
      <c r="J1708" t="str">
        <f t="shared" si="111"/>
        <v>OK</v>
      </c>
      <c r="K1708" t="e">
        <f t="shared" si="108"/>
        <v>#DIV/0!</v>
      </c>
      <c r="M1708" s="3" t="s">
        <v>1705</v>
      </c>
    </row>
    <row r="1709" spans="2:13" ht="17">
      <c r="B1709" s="1">
        <v>1706</v>
      </c>
      <c r="C1709" s="1">
        <v>16</v>
      </c>
      <c r="D1709" s="1">
        <v>1505000</v>
      </c>
      <c r="E1709" s="1" t="str">
        <f t="shared" si="109"/>
        <v/>
      </c>
      <c r="F1709" s="1">
        <v>1706</v>
      </c>
      <c r="G1709" s="1">
        <v>16</v>
      </c>
      <c r="H1709" s="1">
        <v>472000000</v>
      </c>
      <c r="I1709" s="1" t="str">
        <f t="shared" si="110"/>
        <v/>
      </c>
      <c r="J1709" t="str">
        <f t="shared" si="111"/>
        <v>OK</v>
      </c>
      <c r="K1709">
        <f t="shared" si="108"/>
        <v>3.1885593220338983E-3</v>
      </c>
      <c r="M1709" s="3" t="s">
        <v>1706</v>
      </c>
    </row>
    <row r="1710" spans="2:13" ht="17">
      <c r="B1710" s="1">
        <v>1707</v>
      </c>
      <c r="C1710" s="1">
        <v>843865</v>
      </c>
      <c r="D1710" s="1">
        <v>4159537000</v>
      </c>
      <c r="E1710" s="1" t="str">
        <f t="shared" si="109"/>
        <v/>
      </c>
      <c r="F1710" s="1">
        <v>1707</v>
      </c>
      <c r="G1710" s="1">
        <v>843865</v>
      </c>
      <c r="H1710" s="1">
        <v>22052000000</v>
      </c>
      <c r="I1710" s="1" t="str">
        <f t="shared" si="110"/>
        <v/>
      </c>
      <c r="J1710" t="str">
        <f t="shared" si="111"/>
        <v>OK</v>
      </c>
      <c r="K1710">
        <f t="shared" si="108"/>
        <v>0.18862402503174316</v>
      </c>
      <c r="M1710" s="3" t="s">
        <v>1707</v>
      </c>
    </row>
    <row r="1711" spans="2:13" ht="17">
      <c r="B1711" s="1">
        <v>1708</v>
      </c>
      <c r="C1711" s="1">
        <v>6804</v>
      </c>
      <c r="D1711" s="1">
        <v>88965000</v>
      </c>
      <c r="E1711" s="1" t="str">
        <f t="shared" si="109"/>
        <v/>
      </c>
      <c r="F1711" s="1">
        <v>1708</v>
      </c>
      <c r="G1711" s="1">
        <v>6804</v>
      </c>
      <c r="H1711" s="1">
        <v>2572000000</v>
      </c>
      <c r="I1711" s="1" t="str">
        <f t="shared" si="110"/>
        <v/>
      </c>
      <c r="J1711" t="str">
        <f t="shared" si="111"/>
        <v>OK</v>
      </c>
      <c r="K1711">
        <f t="shared" si="108"/>
        <v>3.45898133748056E-2</v>
      </c>
      <c r="M1711" s="3" t="s">
        <v>1708</v>
      </c>
    </row>
    <row r="1712" spans="2:13" ht="17">
      <c r="B1712" s="1">
        <v>1709</v>
      </c>
      <c r="C1712" s="1">
        <v>232409</v>
      </c>
      <c r="D1712" s="1">
        <v>1404209000</v>
      </c>
      <c r="E1712" s="1" t="str">
        <f t="shared" si="109"/>
        <v/>
      </c>
      <c r="F1712" s="1">
        <v>1709</v>
      </c>
      <c r="G1712" s="1">
        <v>232409</v>
      </c>
      <c r="H1712" s="1">
        <v>5672000000</v>
      </c>
      <c r="I1712" s="1" t="str">
        <f t="shared" si="110"/>
        <v/>
      </c>
      <c r="J1712" t="str">
        <f t="shared" si="111"/>
        <v>OK</v>
      </c>
      <c r="K1712">
        <f t="shared" si="108"/>
        <v>0.24756858251057828</v>
      </c>
      <c r="M1712" s="3" t="s">
        <v>1709</v>
      </c>
    </row>
    <row r="1713" spans="2:13" ht="17">
      <c r="B1713" s="1">
        <v>1710</v>
      </c>
      <c r="C1713" s="1">
        <v>4</v>
      </c>
      <c r="D1713" s="1">
        <v>1047000</v>
      </c>
      <c r="E1713" s="1" t="str">
        <f t="shared" si="109"/>
        <v/>
      </c>
      <c r="F1713" s="1">
        <v>1710</v>
      </c>
      <c r="G1713" s="1">
        <v>0</v>
      </c>
      <c r="H1713" s="1">
        <v>87620000000</v>
      </c>
      <c r="I1713" s="1" t="str">
        <f t="shared" si="110"/>
        <v>T</v>
      </c>
      <c r="J1713" t="str">
        <f t="shared" si="111"/>
        <v>T</v>
      </c>
      <c r="K1713">
        <f t="shared" si="108"/>
        <v>1.1949326637753937E-5</v>
      </c>
      <c r="M1713" s="3" t="s">
        <v>1710</v>
      </c>
    </row>
    <row r="1714" spans="2:13" ht="17">
      <c r="B1714" s="1">
        <v>1711</v>
      </c>
      <c r="C1714" s="1">
        <v>4</v>
      </c>
      <c r="D1714" s="1">
        <v>418000</v>
      </c>
      <c r="E1714" s="1" t="str">
        <f t="shared" si="109"/>
        <v/>
      </c>
      <c r="F1714" s="1">
        <v>1711</v>
      </c>
      <c r="G1714" s="1">
        <v>4</v>
      </c>
      <c r="H1714" s="1">
        <v>476000000</v>
      </c>
      <c r="I1714" s="1" t="str">
        <f t="shared" si="110"/>
        <v/>
      </c>
      <c r="J1714" t="str">
        <f t="shared" si="111"/>
        <v>OK</v>
      </c>
      <c r="K1714">
        <f t="shared" si="108"/>
        <v>8.7815126050420163E-4</v>
      </c>
      <c r="M1714" s="3" t="s">
        <v>1711</v>
      </c>
    </row>
    <row r="1715" spans="2:13" ht="17">
      <c r="B1715" s="1">
        <v>1712</v>
      </c>
      <c r="C1715" s="1">
        <v>5</v>
      </c>
      <c r="D1715" s="1">
        <v>752000</v>
      </c>
      <c r="E1715" s="1" t="str">
        <f t="shared" si="109"/>
        <v/>
      </c>
      <c r="F1715" s="1">
        <v>1712</v>
      </c>
      <c r="G1715" s="1">
        <v>5</v>
      </c>
      <c r="H1715" s="1">
        <v>492000000</v>
      </c>
      <c r="I1715" s="1" t="str">
        <f t="shared" si="110"/>
        <v/>
      </c>
      <c r="J1715" t="str">
        <f t="shared" si="111"/>
        <v>OK</v>
      </c>
      <c r="K1715">
        <f t="shared" si="108"/>
        <v>1.5284552845528454E-3</v>
      </c>
      <c r="M1715" s="3" t="s">
        <v>1712</v>
      </c>
    </row>
    <row r="1716" spans="2:13" ht="17">
      <c r="B1716" s="1">
        <v>1713</v>
      </c>
      <c r="C1716" s="1">
        <v>210707</v>
      </c>
      <c r="D1716" s="1">
        <v>864130000</v>
      </c>
      <c r="E1716" s="1" t="str">
        <f t="shared" si="109"/>
        <v/>
      </c>
      <c r="F1716" s="1">
        <v>1713</v>
      </c>
      <c r="G1716" s="1">
        <v>210707</v>
      </c>
      <c r="H1716" s="1">
        <v>888000000</v>
      </c>
      <c r="I1716" s="1" t="str">
        <f t="shared" si="110"/>
        <v/>
      </c>
      <c r="J1716" t="str">
        <f t="shared" si="111"/>
        <v>OK</v>
      </c>
      <c r="K1716">
        <f t="shared" si="108"/>
        <v>0.97311936936936938</v>
      </c>
      <c r="M1716" s="3" t="s">
        <v>1713</v>
      </c>
    </row>
    <row r="1717" spans="2:13" ht="17">
      <c r="B1717" s="1">
        <v>1714</v>
      </c>
      <c r="C1717" s="1">
        <v>670831</v>
      </c>
      <c r="D1717" s="1">
        <v>3851853000</v>
      </c>
      <c r="E1717" s="1" t="str">
        <f t="shared" si="109"/>
        <v/>
      </c>
      <c r="F1717" s="1">
        <v>1714</v>
      </c>
      <c r="G1717" s="1">
        <v>0</v>
      </c>
      <c r="H1717" s="1">
        <v>87632000000</v>
      </c>
      <c r="I1717" s="1" t="str">
        <f t="shared" si="110"/>
        <v>T</v>
      </c>
      <c r="J1717" t="str">
        <f t="shared" si="111"/>
        <v>T</v>
      </c>
      <c r="K1717">
        <f t="shared" si="108"/>
        <v>4.3954868084717914E-2</v>
      </c>
      <c r="M1717" s="3" t="s">
        <v>1714</v>
      </c>
    </row>
    <row r="1718" spans="2:13" ht="17">
      <c r="B1718" s="1">
        <v>1715</v>
      </c>
      <c r="C1718" s="1">
        <v>1</v>
      </c>
      <c r="D1718" s="1">
        <v>870000</v>
      </c>
      <c r="E1718" s="1" t="str">
        <f t="shared" si="109"/>
        <v/>
      </c>
      <c r="F1718" s="1">
        <v>1715</v>
      </c>
      <c r="G1718" s="1">
        <v>0</v>
      </c>
      <c r="H1718" s="1">
        <v>16728000000</v>
      </c>
      <c r="I1718" s="1" t="str">
        <f t="shared" si="110"/>
        <v/>
      </c>
      <c r="J1718" t="str">
        <f t="shared" si="111"/>
        <v>DIF</v>
      </c>
      <c r="K1718">
        <f t="shared" si="108"/>
        <v>5.2008608321377328E-5</v>
      </c>
      <c r="M1718" s="3" t="s">
        <v>1715</v>
      </c>
    </row>
    <row r="1719" spans="2:13" ht="17">
      <c r="B1719" s="1">
        <v>1716</v>
      </c>
      <c r="C1719" s="1">
        <v>4</v>
      </c>
      <c r="D1719" s="1">
        <v>411000</v>
      </c>
      <c r="E1719" s="1" t="str">
        <f t="shared" si="109"/>
        <v/>
      </c>
      <c r="F1719" s="1">
        <v>1716</v>
      </c>
      <c r="G1719" s="1">
        <v>0</v>
      </c>
      <c r="H1719" s="1">
        <v>17544000000</v>
      </c>
      <c r="I1719" s="1" t="str">
        <f t="shared" si="110"/>
        <v/>
      </c>
      <c r="J1719" t="str">
        <f t="shared" si="111"/>
        <v>DIF</v>
      </c>
      <c r="K1719">
        <f t="shared" si="108"/>
        <v>2.3426812585499318E-5</v>
      </c>
      <c r="M1719" s="3" t="s">
        <v>1716</v>
      </c>
    </row>
    <row r="1720" spans="2:13" ht="17">
      <c r="B1720" s="1">
        <v>1717</v>
      </c>
      <c r="C1720" s="1">
        <v>0</v>
      </c>
      <c r="D1720" s="1">
        <v>0</v>
      </c>
      <c r="E1720" s="1" t="str">
        <f t="shared" si="109"/>
        <v/>
      </c>
      <c r="F1720" s="1">
        <v>1717</v>
      </c>
      <c r="G1720" s="1">
        <v>0</v>
      </c>
      <c r="H1720" s="1">
        <v>0</v>
      </c>
      <c r="I1720" s="1" t="str">
        <f t="shared" si="110"/>
        <v/>
      </c>
      <c r="J1720" t="str">
        <f t="shared" si="111"/>
        <v>OK</v>
      </c>
      <c r="K1720" t="e">
        <f t="shared" si="108"/>
        <v>#DIV/0!</v>
      </c>
      <c r="M1720" s="3" t="s">
        <v>1717</v>
      </c>
    </row>
    <row r="1721" spans="2:13" ht="17">
      <c r="B1721" s="1">
        <v>1718</v>
      </c>
      <c r="C1721" s="1">
        <v>4</v>
      </c>
      <c r="D1721" s="1">
        <v>808000</v>
      </c>
      <c r="E1721" s="1" t="str">
        <f t="shared" si="109"/>
        <v/>
      </c>
      <c r="F1721" s="1">
        <v>1718</v>
      </c>
      <c r="G1721" s="1">
        <v>0</v>
      </c>
      <c r="H1721" s="1">
        <v>87760000000</v>
      </c>
      <c r="I1721" s="1" t="str">
        <f t="shared" si="110"/>
        <v>T</v>
      </c>
      <c r="J1721" t="str">
        <f t="shared" si="111"/>
        <v>T</v>
      </c>
      <c r="K1721">
        <f t="shared" si="108"/>
        <v>9.2069279854147667E-6</v>
      </c>
      <c r="M1721" s="3" t="s">
        <v>1718</v>
      </c>
    </row>
    <row r="1722" spans="2:13" ht="17">
      <c r="B1722" s="1">
        <v>1719</v>
      </c>
      <c r="C1722" s="1">
        <v>0</v>
      </c>
      <c r="D1722" s="1">
        <v>0</v>
      </c>
      <c r="E1722" s="1" t="str">
        <f t="shared" si="109"/>
        <v/>
      </c>
      <c r="F1722" s="1">
        <v>1719</v>
      </c>
      <c r="G1722" s="1">
        <v>0</v>
      </c>
      <c r="H1722" s="1">
        <v>0</v>
      </c>
      <c r="I1722" s="1" t="str">
        <f t="shared" si="110"/>
        <v/>
      </c>
      <c r="J1722" t="str">
        <f t="shared" si="111"/>
        <v>OK</v>
      </c>
      <c r="K1722" t="e">
        <f t="shared" si="108"/>
        <v>#DIV/0!</v>
      </c>
      <c r="M1722" s="3" t="s">
        <v>1719</v>
      </c>
    </row>
    <row r="1723" spans="2:13" ht="17">
      <c r="B1723" s="1">
        <v>1720</v>
      </c>
      <c r="C1723" s="1">
        <v>0</v>
      </c>
      <c r="D1723" s="1">
        <v>0</v>
      </c>
      <c r="E1723" s="1" t="str">
        <f t="shared" si="109"/>
        <v/>
      </c>
      <c r="F1723" s="1">
        <v>1720</v>
      </c>
      <c r="G1723" s="1">
        <v>0</v>
      </c>
      <c r="H1723" s="1">
        <v>0</v>
      </c>
      <c r="I1723" s="1" t="str">
        <f t="shared" si="110"/>
        <v/>
      </c>
      <c r="J1723" t="str">
        <f t="shared" si="111"/>
        <v>OK</v>
      </c>
      <c r="K1723" t="e">
        <f t="shared" si="108"/>
        <v>#DIV/0!</v>
      </c>
      <c r="M1723" s="3" t="s">
        <v>1720</v>
      </c>
    </row>
    <row r="1724" spans="2:13" ht="17">
      <c r="B1724" s="1">
        <v>1721</v>
      </c>
      <c r="C1724" s="1">
        <v>6</v>
      </c>
      <c r="D1724" s="1">
        <v>840000</v>
      </c>
      <c r="E1724" s="1" t="str">
        <f t="shared" si="109"/>
        <v/>
      </c>
      <c r="F1724" s="1">
        <v>1721</v>
      </c>
      <c r="G1724" s="1">
        <v>6</v>
      </c>
      <c r="H1724" s="1">
        <v>0</v>
      </c>
      <c r="I1724" s="1" t="str">
        <f t="shared" si="110"/>
        <v/>
      </c>
      <c r="J1724" t="str">
        <f t="shared" si="111"/>
        <v>OK</v>
      </c>
      <c r="K1724" t="e">
        <f t="shared" si="108"/>
        <v>#DIV/0!</v>
      </c>
      <c r="M1724" s="3" t="s">
        <v>1721</v>
      </c>
    </row>
    <row r="1725" spans="2:13" ht="17">
      <c r="B1725" s="1">
        <v>1722</v>
      </c>
      <c r="C1725" s="1">
        <v>1257224</v>
      </c>
      <c r="D1725" s="1">
        <v>9330322000</v>
      </c>
      <c r="E1725" s="1" t="str">
        <f t="shared" si="109"/>
        <v/>
      </c>
      <c r="F1725" s="1">
        <v>1722</v>
      </c>
      <c r="G1725" s="1">
        <v>1257224</v>
      </c>
      <c r="H1725" s="1">
        <v>880000000</v>
      </c>
      <c r="I1725" s="1" t="str">
        <f t="shared" si="110"/>
        <v/>
      </c>
      <c r="J1725" t="str">
        <f t="shared" si="111"/>
        <v>OK</v>
      </c>
      <c r="K1725">
        <f t="shared" si="108"/>
        <v>10.602638636363636</v>
      </c>
      <c r="M1725" s="3" t="s">
        <v>1722</v>
      </c>
    </row>
    <row r="1726" spans="2:13" ht="17">
      <c r="B1726" s="1">
        <v>1723</v>
      </c>
      <c r="C1726" s="1">
        <v>0</v>
      </c>
      <c r="D1726" s="1">
        <v>0</v>
      </c>
      <c r="E1726" s="1" t="str">
        <f t="shared" si="109"/>
        <v/>
      </c>
      <c r="F1726" s="1">
        <v>1723</v>
      </c>
      <c r="G1726" s="1">
        <v>0</v>
      </c>
      <c r="H1726" s="1">
        <v>0</v>
      </c>
      <c r="I1726" s="1" t="str">
        <f t="shared" si="110"/>
        <v/>
      </c>
      <c r="J1726" t="str">
        <f t="shared" si="111"/>
        <v>OK</v>
      </c>
      <c r="K1726" t="e">
        <f t="shared" si="108"/>
        <v>#DIV/0!</v>
      </c>
      <c r="M1726" s="3" t="s">
        <v>1723</v>
      </c>
    </row>
    <row r="1727" spans="2:13" ht="17">
      <c r="B1727" s="1">
        <v>1724</v>
      </c>
      <c r="C1727" s="1">
        <v>1272</v>
      </c>
      <c r="D1727" s="1">
        <v>38886000</v>
      </c>
      <c r="E1727" s="1" t="str">
        <f t="shared" si="109"/>
        <v/>
      </c>
      <c r="F1727" s="1">
        <v>1724</v>
      </c>
      <c r="G1727" s="1">
        <v>1272</v>
      </c>
      <c r="H1727" s="1">
        <v>1800000000</v>
      </c>
      <c r="I1727" s="1" t="str">
        <f t="shared" si="110"/>
        <v/>
      </c>
      <c r="J1727" t="str">
        <f t="shared" si="111"/>
        <v>OK</v>
      </c>
      <c r="K1727">
        <f t="shared" si="108"/>
        <v>2.1603333333333332E-2</v>
      </c>
      <c r="M1727" s="3" t="s">
        <v>1724</v>
      </c>
    </row>
    <row r="1728" spans="2:13" ht="17">
      <c r="B1728" s="1">
        <v>1725</v>
      </c>
      <c r="C1728" s="1">
        <v>1318804</v>
      </c>
      <c r="D1728" s="1">
        <v>4459384000</v>
      </c>
      <c r="E1728" s="1" t="str">
        <f t="shared" si="109"/>
        <v/>
      </c>
      <c r="F1728" s="1">
        <v>1725</v>
      </c>
      <c r="G1728" s="1">
        <v>411203</v>
      </c>
      <c r="H1728" s="1">
        <v>60008000000</v>
      </c>
      <c r="I1728" s="1" t="str">
        <f t="shared" si="110"/>
        <v>T</v>
      </c>
      <c r="J1728" t="str">
        <f t="shared" si="111"/>
        <v>T</v>
      </c>
      <c r="K1728">
        <f t="shared" si="108"/>
        <v>7.4313158245567251E-2</v>
      </c>
      <c r="M1728" s="3" t="s">
        <v>1725</v>
      </c>
    </row>
    <row r="1729" spans="2:13" ht="17">
      <c r="B1729" s="1">
        <v>1726</v>
      </c>
      <c r="C1729" s="1">
        <v>5038162</v>
      </c>
      <c r="D1729" s="1">
        <v>4530203000</v>
      </c>
      <c r="E1729" s="1" t="str">
        <f t="shared" si="109"/>
        <v/>
      </c>
      <c r="F1729" s="1">
        <v>1726</v>
      </c>
      <c r="G1729" s="1">
        <v>259160</v>
      </c>
      <c r="H1729" s="1">
        <v>60004000000</v>
      </c>
      <c r="I1729" s="1" t="str">
        <f t="shared" si="110"/>
        <v>T</v>
      </c>
      <c r="J1729" t="str">
        <f t="shared" si="111"/>
        <v>T</v>
      </c>
      <c r="K1729">
        <f t="shared" si="108"/>
        <v>7.5498350109992673E-2</v>
      </c>
      <c r="M1729" s="3" t="s">
        <v>1726</v>
      </c>
    </row>
    <row r="1730" spans="2:13" ht="17">
      <c r="B1730" s="1">
        <v>1727</v>
      </c>
      <c r="C1730" s="1">
        <v>5636506</v>
      </c>
      <c r="D1730" s="1">
        <v>4697778000</v>
      </c>
      <c r="E1730" s="1" t="str">
        <f t="shared" si="109"/>
        <v/>
      </c>
      <c r="F1730" s="1">
        <v>1727</v>
      </c>
      <c r="G1730" s="1">
        <v>198033</v>
      </c>
      <c r="H1730" s="1">
        <v>60004000000</v>
      </c>
      <c r="I1730" s="1" t="str">
        <f t="shared" si="110"/>
        <v>T</v>
      </c>
      <c r="J1730" t="str">
        <f t="shared" si="111"/>
        <v>T</v>
      </c>
      <c r="K1730">
        <f t="shared" si="108"/>
        <v>7.8291080594627027E-2</v>
      </c>
      <c r="M1730" s="3" t="s">
        <v>1727</v>
      </c>
    </row>
    <row r="1731" spans="2:13" ht="17">
      <c r="B1731" s="1">
        <v>1728</v>
      </c>
      <c r="C1731" s="1">
        <v>853178</v>
      </c>
      <c r="D1731" s="1">
        <v>4735639000</v>
      </c>
      <c r="E1731" s="1" t="str">
        <f t="shared" si="109"/>
        <v/>
      </c>
      <c r="F1731" s="1">
        <v>1728</v>
      </c>
      <c r="G1731" s="1">
        <v>277098</v>
      </c>
      <c r="H1731" s="1">
        <v>60008000000</v>
      </c>
      <c r="I1731" s="1" t="str">
        <f t="shared" si="110"/>
        <v>T</v>
      </c>
      <c r="J1731" t="str">
        <f t="shared" si="111"/>
        <v>T</v>
      </c>
      <c r="K1731">
        <f t="shared" ref="K1731:K1794" si="112">D1731/H1731</f>
        <v>7.8916794427409676E-2</v>
      </c>
      <c r="M1731" s="3" t="s">
        <v>1728</v>
      </c>
    </row>
    <row r="1732" spans="2:13" ht="17">
      <c r="B1732" s="1">
        <v>1729</v>
      </c>
      <c r="C1732" s="1">
        <v>20</v>
      </c>
      <c r="D1732" s="1">
        <v>10106000</v>
      </c>
      <c r="E1732" s="1" t="str">
        <f t="shared" si="109"/>
        <v/>
      </c>
      <c r="F1732" s="1">
        <v>1729</v>
      </c>
      <c r="G1732" s="1">
        <v>20</v>
      </c>
      <c r="H1732" s="1">
        <v>10408000000</v>
      </c>
      <c r="I1732" s="1" t="str">
        <f t="shared" si="110"/>
        <v/>
      </c>
      <c r="J1732" t="str">
        <f t="shared" si="111"/>
        <v>OK</v>
      </c>
      <c r="K1732">
        <f t="shared" si="112"/>
        <v>9.7098385857033052E-4</v>
      </c>
      <c r="M1732" s="3" t="s">
        <v>1729</v>
      </c>
    </row>
    <row r="1733" spans="2:13" ht="17">
      <c r="B1733" s="1">
        <v>1730</v>
      </c>
      <c r="C1733" s="1">
        <v>19</v>
      </c>
      <c r="D1733" s="1">
        <v>4807000</v>
      </c>
      <c r="E1733" s="1" t="str">
        <f t="shared" ref="E1733:E1796" si="113">IF(D1733&gt;$A$3, "T","")</f>
        <v/>
      </c>
      <c r="F1733" s="1">
        <v>1730</v>
      </c>
      <c r="G1733" s="1">
        <v>19</v>
      </c>
      <c r="H1733" s="1">
        <v>8524000000</v>
      </c>
      <c r="I1733" s="1" t="str">
        <f t="shared" ref="I1733:I1796" si="114">IF(H1733&gt;$A$3, "T","")</f>
        <v/>
      </c>
      <c r="J1733" t="str">
        <f t="shared" ref="J1733:J1796" si="115">IF(OR(I1733="T",E1733="T"),"T",IF(C1733&lt;&gt;G1733,"DIF","OK"))</f>
        <v>OK</v>
      </c>
      <c r="K1733">
        <f t="shared" si="112"/>
        <v>5.639371187236039E-4</v>
      </c>
      <c r="M1733" s="3" t="s">
        <v>1730</v>
      </c>
    </row>
    <row r="1734" spans="2:13" ht="17">
      <c r="B1734" s="1">
        <v>1731</v>
      </c>
      <c r="C1734" s="1">
        <v>18</v>
      </c>
      <c r="D1734" s="1">
        <v>4514000</v>
      </c>
      <c r="E1734" s="1" t="str">
        <f t="shared" si="113"/>
        <v/>
      </c>
      <c r="F1734" s="1">
        <v>1731</v>
      </c>
      <c r="G1734" s="1">
        <v>18</v>
      </c>
      <c r="H1734" s="1">
        <v>8500000000</v>
      </c>
      <c r="I1734" s="1" t="str">
        <f t="shared" si="114"/>
        <v/>
      </c>
      <c r="J1734" t="str">
        <f t="shared" si="115"/>
        <v>OK</v>
      </c>
      <c r="K1734">
        <f t="shared" si="112"/>
        <v>5.3105882352941182E-4</v>
      </c>
      <c r="M1734" s="3" t="s">
        <v>1731</v>
      </c>
    </row>
    <row r="1735" spans="2:13" ht="17">
      <c r="B1735" s="1">
        <v>1732</v>
      </c>
      <c r="C1735" s="1">
        <v>17</v>
      </c>
      <c r="D1735" s="1">
        <v>4464000</v>
      </c>
      <c r="E1735" s="1" t="str">
        <f t="shared" si="113"/>
        <v/>
      </c>
      <c r="F1735" s="1">
        <v>1732</v>
      </c>
      <c r="G1735" s="1">
        <v>17</v>
      </c>
      <c r="H1735" s="1">
        <v>8540000000</v>
      </c>
      <c r="I1735" s="1" t="str">
        <f t="shared" si="114"/>
        <v/>
      </c>
      <c r="J1735" t="str">
        <f t="shared" si="115"/>
        <v>OK</v>
      </c>
      <c r="K1735">
        <f t="shared" si="112"/>
        <v>5.2271662763466039E-4</v>
      </c>
      <c r="M1735" s="3" t="s">
        <v>1732</v>
      </c>
    </row>
    <row r="1736" spans="2:13" ht="17">
      <c r="B1736" s="1">
        <v>1733</v>
      </c>
      <c r="C1736" s="1">
        <v>10548219</v>
      </c>
      <c r="D1736" s="1">
        <v>88604848000</v>
      </c>
      <c r="E1736" s="1" t="str">
        <f t="shared" si="113"/>
        <v>T</v>
      </c>
      <c r="F1736" s="1">
        <v>1733</v>
      </c>
      <c r="G1736" s="1">
        <v>0</v>
      </c>
      <c r="H1736" s="1">
        <v>86916000000</v>
      </c>
      <c r="I1736" s="1" t="str">
        <f t="shared" si="114"/>
        <v>T</v>
      </c>
      <c r="J1736" t="str">
        <f t="shared" si="115"/>
        <v>T</v>
      </c>
      <c r="K1736">
        <f t="shared" si="112"/>
        <v>1.0194308067559483</v>
      </c>
      <c r="M1736" s="3" t="s">
        <v>1733</v>
      </c>
    </row>
    <row r="1737" spans="2:13" ht="17">
      <c r="B1737" s="1">
        <v>1734</v>
      </c>
      <c r="C1737" s="1">
        <v>102403</v>
      </c>
      <c r="D1737" s="1">
        <v>10145388000</v>
      </c>
      <c r="E1737" s="1" t="str">
        <f t="shared" si="113"/>
        <v/>
      </c>
      <c r="F1737" s="1">
        <v>1734</v>
      </c>
      <c r="G1737" s="1">
        <v>0</v>
      </c>
      <c r="H1737" s="1">
        <v>111004000000</v>
      </c>
      <c r="I1737" s="1" t="str">
        <f t="shared" si="114"/>
        <v>T</v>
      </c>
      <c r="J1737" t="str">
        <f t="shared" si="115"/>
        <v>T</v>
      </c>
      <c r="K1737">
        <f t="shared" si="112"/>
        <v>9.139659832078123E-2</v>
      </c>
      <c r="M1737" s="3" t="s">
        <v>1734</v>
      </c>
    </row>
    <row r="1738" spans="2:13" ht="17">
      <c r="B1738" s="1">
        <v>1735</v>
      </c>
      <c r="C1738" s="1">
        <v>57438</v>
      </c>
      <c r="D1738" s="1">
        <v>716480000</v>
      </c>
      <c r="E1738" s="1" t="str">
        <f t="shared" si="113"/>
        <v/>
      </c>
      <c r="F1738" s="1">
        <v>1735</v>
      </c>
      <c r="G1738" s="1">
        <v>57438</v>
      </c>
      <c r="H1738" s="1">
        <v>13944000000</v>
      </c>
      <c r="I1738" s="1" t="str">
        <f t="shared" si="114"/>
        <v/>
      </c>
      <c r="J1738" t="str">
        <f t="shared" si="115"/>
        <v>OK</v>
      </c>
      <c r="K1738">
        <f t="shared" si="112"/>
        <v>5.1382673551348249E-2</v>
      </c>
      <c r="M1738" s="3" t="s">
        <v>1735</v>
      </c>
    </row>
    <row r="1739" spans="2:13" ht="17">
      <c r="B1739" s="1">
        <v>1736</v>
      </c>
      <c r="C1739" s="1">
        <v>1</v>
      </c>
      <c r="D1739" s="1">
        <v>39643000</v>
      </c>
      <c r="E1739" s="1" t="str">
        <f t="shared" si="113"/>
        <v/>
      </c>
      <c r="F1739" s="1">
        <v>1736</v>
      </c>
      <c r="G1739" s="1">
        <v>1</v>
      </c>
      <c r="H1739" s="1">
        <v>1904000000</v>
      </c>
      <c r="I1739" s="1" t="str">
        <f t="shared" si="114"/>
        <v/>
      </c>
      <c r="J1739" t="str">
        <f t="shared" si="115"/>
        <v>OK</v>
      </c>
      <c r="K1739">
        <f t="shared" si="112"/>
        <v>2.0820903361344539E-2</v>
      </c>
      <c r="M1739" s="3" t="s">
        <v>1736</v>
      </c>
    </row>
    <row r="1740" spans="2:13" ht="17">
      <c r="B1740" s="1">
        <v>1737</v>
      </c>
      <c r="C1740" s="1">
        <v>524</v>
      </c>
      <c r="D1740" s="1">
        <v>59327000</v>
      </c>
      <c r="E1740" s="1" t="str">
        <f t="shared" si="113"/>
        <v/>
      </c>
      <c r="F1740" s="1">
        <v>1737</v>
      </c>
      <c r="G1740" s="1">
        <v>524</v>
      </c>
      <c r="H1740" s="1">
        <v>4016000000</v>
      </c>
      <c r="I1740" s="1" t="str">
        <f t="shared" si="114"/>
        <v/>
      </c>
      <c r="J1740" t="str">
        <f t="shared" si="115"/>
        <v>OK</v>
      </c>
      <c r="K1740">
        <f t="shared" si="112"/>
        <v>1.4772659362549801E-2</v>
      </c>
      <c r="M1740" s="3" t="s">
        <v>1737</v>
      </c>
    </row>
    <row r="1741" spans="2:13" ht="17">
      <c r="B1741" s="1">
        <v>1738</v>
      </c>
      <c r="C1741" s="1">
        <v>0</v>
      </c>
      <c r="D1741" s="1">
        <v>13584000</v>
      </c>
      <c r="E1741" s="1" t="str">
        <f t="shared" si="113"/>
        <v/>
      </c>
      <c r="F1741" s="1">
        <v>1738</v>
      </c>
      <c r="G1741" s="1">
        <v>0</v>
      </c>
      <c r="H1741" s="1">
        <v>1000000000</v>
      </c>
      <c r="I1741" s="1" t="str">
        <f t="shared" si="114"/>
        <v/>
      </c>
      <c r="J1741" t="str">
        <f t="shared" si="115"/>
        <v>OK</v>
      </c>
      <c r="K1741">
        <f t="shared" si="112"/>
        <v>1.3584000000000001E-2</v>
      </c>
      <c r="M1741" s="3" t="s">
        <v>1738</v>
      </c>
    </row>
    <row r="1742" spans="2:13" ht="17">
      <c r="B1742" s="1">
        <v>1739</v>
      </c>
      <c r="C1742" s="1">
        <v>23013</v>
      </c>
      <c r="D1742" s="1">
        <v>415845000</v>
      </c>
      <c r="E1742" s="1" t="str">
        <f t="shared" si="113"/>
        <v/>
      </c>
      <c r="F1742" s="1">
        <v>1739</v>
      </c>
      <c r="G1742" s="1">
        <v>23013</v>
      </c>
      <c r="H1742" s="1">
        <v>8060000000</v>
      </c>
      <c r="I1742" s="1" t="str">
        <f t="shared" si="114"/>
        <v/>
      </c>
      <c r="J1742" t="str">
        <f t="shared" si="115"/>
        <v>OK</v>
      </c>
      <c r="K1742">
        <f t="shared" si="112"/>
        <v>5.159367245657568E-2</v>
      </c>
      <c r="M1742" s="3" t="s">
        <v>1739</v>
      </c>
    </row>
    <row r="1743" spans="2:13" ht="17">
      <c r="B1743" s="1">
        <v>1740</v>
      </c>
      <c r="C1743" s="1">
        <v>37731</v>
      </c>
      <c r="D1743" s="1">
        <v>442040000</v>
      </c>
      <c r="E1743" s="1" t="str">
        <f t="shared" si="113"/>
        <v/>
      </c>
      <c r="F1743" s="1">
        <v>1740</v>
      </c>
      <c r="G1743" s="1">
        <v>37731</v>
      </c>
      <c r="H1743" s="1">
        <v>1328000000</v>
      </c>
      <c r="I1743" s="1" t="str">
        <f t="shared" si="114"/>
        <v/>
      </c>
      <c r="J1743" t="str">
        <f t="shared" si="115"/>
        <v>OK</v>
      </c>
      <c r="K1743">
        <f t="shared" si="112"/>
        <v>0.33286144578313254</v>
      </c>
      <c r="M1743" s="3" t="s">
        <v>1740</v>
      </c>
    </row>
    <row r="1744" spans="2:13" ht="17">
      <c r="B1744" s="1">
        <v>1741</v>
      </c>
      <c r="C1744" s="1">
        <v>581320</v>
      </c>
      <c r="D1744" s="1">
        <v>61992848000</v>
      </c>
      <c r="E1744" s="1" t="str">
        <f t="shared" si="113"/>
        <v>T</v>
      </c>
      <c r="F1744" s="1">
        <v>1741</v>
      </c>
      <c r="G1744" s="1">
        <v>0</v>
      </c>
      <c r="H1744" s="1">
        <v>0</v>
      </c>
      <c r="I1744" s="1" t="str">
        <f t="shared" si="114"/>
        <v/>
      </c>
      <c r="J1744" t="str">
        <f t="shared" si="115"/>
        <v>T</v>
      </c>
      <c r="K1744" t="e">
        <f t="shared" si="112"/>
        <v>#DIV/0!</v>
      </c>
      <c r="M1744" s="3" t="s">
        <v>1741</v>
      </c>
    </row>
    <row r="1745" spans="2:13" ht="17">
      <c r="B1745" s="1">
        <v>1742</v>
      </c>
      <c r="C1745" s="1">
        <v>160279</v>
      </c>
      <c r="D1745" s="1">
        <v>1074899000</v>
      </c>
      <c r="E1745" s="1" t="str">
        <f t="shared" si="113"/>
        <v/>
      </c>
      <c r="F1745" s="1">
        <v>1742</v>
      </c>
      <c r="G1745" s="1">
        <v>160279</v>
      </c>
      <c r="H1745" s="1">
        <v>10856000000</v>
      </c>
      <c r="I1745" s="1" t="str">
        <f t="shared" si="114"/>
        <v/>
      </c>
      <c r="J1745" t="str">
        <f t="shared" si="115"/>
        <v>OK</v>
      </c>
      <c r="K1745">
        <f t="shared" si="112"/>
        <v>9.9014277818717758E-2</v>
      </c>
      <c r="M1745" s="3" t="s">
        <v>1742</v>
      </c>
    </row>
    <row r="1746" spans="2:13" ht="17">
      <c r="B1746" s="1">
        <v>1743</v>
      </c>
      <c r="C1746" s="1">
        <v>449</v>
      </c>
      <c r="D1746" s="1">
        <v>12790000</v>
      </c>
      <c r="E1746" s="1" t="str">
        <f t="shared" si="113"/>
        <v/>
      </c>
      <c r="F1746" s="1">
        <v>1743</v>
      </c>
      <c r="G1746" s="1">
        <v>449</v>
      </c>
      <c r="H1746" s="1">
        <v>560000000</v>
      </c>
      <c r="I1746" s="1" t="str">
        <f t="shared" si="114"/>
        <v/>
      </c>
      <c r="J1746" t="str">
        <f t="shared" si="115"/>
        <v>OK</v>
      </c>
      <c r="K1746">
        <f t="shared" si="112"/>
        <v>2.2839285714285715E-2</v>
      </c>
      <c r="M1746" s="3" t="s">
        <v>1743</v>
      </c>
    </row>
    <row r="1747" spans="2:13" ht="17">
      <c r="B1747" s="1">
        <v>1744</v>
      </c>
      <c r="C1747" s="1">
        <v>14313</v>
      </c>
      <c r="D1747" s="1">
        <v>314615000</v>
      </c>
      <c r="E1747" s="1" t="str">
        <f t="shared" si="113"/>
        <v/>
      </c>
      <c r="F1747" s="1">
        <v>1744</v>
      </c>
      <c r="G1747" s="1">
        <v>14313</v>
      </c>
      <c r="H1747" s="1">
        <v>58868000000</v>
      </c>
      <c r="I1747" s="1" t="str">
        <f t="shared" si="114"/>
        <v/>
      </c>
      <c r="J1747" t="str">
        <f t="shared" si="115"/>
        <v>OK</v>
      </c>
      <c r="K1747">
        <f t="shared" si="112"/>
        <v>5.344414622545356E-3</v>
      </c>
      <c r="M1747" s="3" t="s">
        <v>1744</v>
      </c>
    </row>
    <row r="1748" spans="2:13" ht="17">
      <c r="B1748" s="1">
        <v>1745</v>
      </c>
      <c r="C1748" s="1">
        <v>76586871</v>
      </c>
      <c r="D1748" s="1">
        <v>22284407000</v>
      </c>
      <c r="E1748" s="1" t="str">
        <f t="shared" si="113"/>
        <v/>
      </c>
      <c r="F1748" s="1">
        <v>1745</v>
      </c>
      <c r="G1748" s="1">
        <v>1092826</v>
      </c>
      <c r="H1748" s="1">
        <v>60392000000</v>
      </c>
      <c r="I1748" s="1" t="str">
        <f t="shared" si="114"/>
        <v>T</v>
      </c>
      <c r="J1748" t="str">
        <f t="shared" si="115"/>
        <v>T</v>
      </c>
      <c r="K1748">
        <f t="shared" si="112"/>
        <v>0.36899600940521926</v>
      </c>
      <c r="M1748" s="3" t="s">
        <v>1745</v>
      </c>
    </row>
    <row r="1749" spans="2:13" ht="17">
      <c r="B1749" s="1">
        <v>1746</v>
      </c>
      <c r="C1749" s="1">
        <v>14313</v>
      </c>
      <c r="D1749" s="1">
        <v>305144000</v>
      </c>
      <c r="E1749" s="1" t="str">
        <f t="shared" si="113"/>
        <v/>
      </c>
      <c r="F1749" s="1">
        <v>1746</v>
      </c>
      <c r="G1749" s="1">
        <v>14313</v>
      </c>
      <c r="H1749" s="1">
        <v>59876000000</v>
      </c>
      <c r="I1749" s="1" t="str">
        <f t="shared" si="114"/>
        <v/>
      </c>
      <c r="J1749" t="str">
        <f t="shared" si="115"/>
        <v>OK</v>
      </c>
      <c r="K1749">
        <f t="shared" si="112"/>
        <v>5.0962656156055847E-3</v>
      </c>
      <c r="M1749" s="3" t="s">
        <v>1746</v>
      </c>
    </row>
    <row r="1750" spans="2:13" ht="17">
      <c r="B1750" s="1">
        <v>1747</v>
      </c>
      <c r="C1750" s="1">
        <v>3217</v>
      </c>
      <c r="D1750" s="1">
        <v>2007369000</v>
      </c>
      <c r="E1750" s="1" t="str">
        <f t="shared" si="113"/>
        <v/>
      </c>
      <c r="F1750" s="1">
        <v>1747</v>
      </c>
      <c r="G1750" s="1">
        <v>3217</v>
      </c>
      <c r="H1750" s="1">
        <v>17772000000</v>
      </c>
      <c r="I1750" s="1" t="str">
        <f t="shared" si="114"/>
        <v/>
      </c>
      <c r="J1750" t="str">
        <f t="shared" si="115"/>
        <v>OK</v>
      </c>
      <c r="K1750">
        <f t="shared" si="112"/>
        <v>0.11295121539500337</v>
      </c>
      <c r="M1750" s="3" t="s">
        <v>1747</v>
      </c>
    </row>
    <row r="1751" spans="2:13" ht="17">
      <c r="B1751" s="1">
        <v>1748</v>
      </c>
      <c r="C1751" s="1">
        <v>689909</v>
      </c>
      <c r="D1751" s="1">
        <v>3941947000</v>
      </c>
      <c r="E1751" s="1" t="str">
        <f t="shared" si="113"/>
        <v/>
      </c>
      <c r="F1751" s="1">
        <v>1748</v>
      </c>
      <c r="G1751" s="1">
        <v>689909</v>
      </c>
      <c r="H1751" s="1">
        <v>34996000000</v>
      </c>
      <c r="I1751" s="1" t="str">
        <f t="shared" si="114"/>
        <v/>
      </c>
      <c r="J1751" t="str">
        <f t="shared" si="115"/>
        <v>OK</v>
      </c>
      <c r="K1751">
        <f t="shared" si="112"/>
        <v>0.11263993027774603</v>
      </c>
      <c r="M1751" s="3" t="s">
        <v>1748</v>
      </c>
    </row>
    <row r="1752" spans="2:13" ht="17">
      <c r="B1752" s="1">
        <v>1749</v>
      </c>
      <c r="C1752" s="1">
        <v>90</v>
      </c>
      <c r="D1752" s="1">
        <v>83943000</v>
      </c>
      <c r="E1752" s="1" t="str">
        <f t="shared" si="113"/>
        <v/>
      </c>
      <c r="F1752" s="1">
        <v>1749</v>
      </c>
      <c r="G1752" s="1">
        <v>90</v>
      </c>
      <c r="H1752" s="1">
        <v>1612000000</v>
      </c>
      <c r="I1752" s="1" t="str">
        <f t="shared" si="114"/>
        <v/>
      </c>
      <c r="J1752" t="str">
        <f t="shared" si="115"/>
        <v>OK</v>
      </c>
      <c r="K1752">
        <f t="shared" si="112"/>
        <v>5.2073821339950373E-2</v>
      </c>
      <c r="M1752" s="3" t="s">
        <v>1749</v>
      </c>
    </row>
    <row r="1753" spans="2:13" ht="17">
      <c r="B1753" s="1">
        <v>1750</v>
      </c>
      <c r="C1753" s="1">
        <v>5179</v>
      </c>
      <c r="D1753" s="1">
        <v>145941000</v>
      </c>
      <c r="E1753" s="1" t="str">
        <f t="shared" si="113"/>
        <v/>
      </c>
      <c r="F1753" s="1">
        <v>1750</v>
      </c>
      <c r="G1753" s="1">
        <v>0</v>
      </c>
      <c r="H1753" s="1">
        <v>96268000000</v>
      </c>
      <c r="I1753" s="1" t="str">
        <f t="shared" si="114"/>
        <v>T</v>
      </c>
      <c r="J1753" t="str">
        <f t="shared" si="115"/>
        <v>T</v>
      </c>
      <c r="K1753">
        <f t="shared" si="112"/>
        <v>1.5159866206839239E-3</v>
      </c>
      <c r="M1753" s="3" t="s">
        <v>1750</v>
      </c>
    </row>
    <row r="1754" spans="2:13" ht="17">
      <c r="B1754" s="1">
        <v>1751</v>
      </c>
      <c r="C1754" s="1">
        <v>574358</v>
      </c>
      <c r="D1754" s="1">
        <v>5678858000</v>
      </c>
      <c r="E1754" s="1" t="str">
        <f t="shared" si="113"/>
        <v/>
      </c>
      <c r="F1754" s="1">
        <v>1751</v>
      </c>
      <c r="G1754" s="1">
        <v>574358</v>
      </c>
      <c r="H1754" s="1">
        <v>356000000</v>
      </c>
      <c r="I1754" s="1" t="str">
        <f t="shared" si="114"/>
        <v/>
      </c>
      <c r="J1754" t="str">
        <f t="shared" si="115"/>
        <v>OK</v>
      </c>
      <c r="K1754">
        <f t="shared" si="112"/>
        <v>15.951848314606741</v>
      </c>
      <c r="M1754" s="3" t="s">
        <v>1751</v>
      </c>
    </row>
    <row r="1755" spans="2:13" ht="17">
      <c r="B1755" s="1">
        <v>1752</v>
      </c>
      <c r="C1755" s="1">
        <v>43788</v>
      </c>
      <c r="D1755" s="1">
        <v>559266000</v>
      </c>
      <c r="E1755" s="1" t="str">
        <f t="shared" si="113"/>
        <v/>
      </c>
      <c r="F1755" s="1">
        <v>1752</v>
      </c>
      <c r="G1755" s="1">
        <v>2787</v>
      </c>
      <c r="H1755" s="1">
        <v>60548000000</v>
      </c>
      <c r="I1755" s="1" t="str">
        <f t="shared" si="114"/>
        <v>T</v>
      </c>
      <c r="J1755" t="str">
        <f t="shared" si="115"/>
        <v>T</v>
      </c>
      <c r="K1755">
        <f t="shared" si="112"/>
        <v>9.2367377948074248E-3</v>
      </c>
      <c r="M1755" s="3" t="s">
        <v>1752</v>
      </c>
    </row>
    <row r="1756" spans="2:13" ht="17">
      <c r="B1756" s="1">
        <v>1753</v>
      </c>
      <c r="C1756" s="1">
        <v>1105499</v>
      </c>
      <c r="D1756" s="1">
        <v>69031904000</v>
      </c>
      <c r="E1756" s="1" t="str">
        <f t="shared" si="113"/>
        <v>T</v>
      </c>
      <c r="F1756" s="1">
        <v>1753</v>
      </c>
      <c r="G1756" s="1">
        <v>537425432</v>
      </c>
      <c r="H1756" s="1">
        <v>85880000000</v>
      </c>
      <c r="I1756" s="1" t="str">
        <f t="shared" si="114"/>
        <v>T</v>
      </c>
      <c r="J1756" t="str">
        <f t="shared" si="115"/>
        <v>T</v>
      </c>
      <c r="K1756">
        <f t="shared" si="112"/>
        <v>0.80381816488122959</v>
      </c>
      <c r="M1756" s="3" t="s">
        <v>1753</v>
      </c>
    </row>
    <row r="1757" spans="2:13" ht="17">
      <c r="B1757" s="1">
        <v>1754</v>
      </c>
      <c r="C1757" s="1">
        <v>41163</v>
      </c>
      <c r="D1757" s="1">
        <v>433992000</v>
      </c>
      <c r="E1757" s="1" t="str">
        <f t="shared" si="113"/>
        <v/>
      </c>
      <c r="F1757" s="1">
        <v>1754</v>
      </c>
      <c r="G1757" s="1">
        <v>41163</v>
      </c>
      <c r="H1757" s="1">
        <v>896000000</v>
      </c>
      <c r="I1757" s="1" t="str">
        <f t="shared" si="114"/>
        <v/>
      </c>
      <c r="J1757" t="str">
        <f t="shared" si="115"/>
        <v>OK</v>
      </c>
      <c r="K1757">
        <f t="shared" si="112"/>
        <v>0.48436607142857141</v>
      </c>
      <c r="M1757" s="3" t="s">
        <v>1754</v>
      </c>
    </row>
    <row r="1758" spans="2:13" ht="17">
      <c r="B1758" s="1">
        <v>1755</v>
      </c>
      <c r="C1758" s="1">
        <v>5</v>
      </c>
      <c r="D1758" s="1">
        <v>1085000</v>
      </c>
      <c r="E1758" s="1" t="str">
        <f t="shared" si="113"/>
        <v/>
      </c>
      <c r="F1758" s="1">
        <v>1755</v>
      </c>
      <c r="G1758" s="1">
        <v>0</v>
      </c>
      <c r="H1758" s="1">
        <v>87760000000</v>
      </c>
      <c r="I1758" s="1" t="str">
        <f t="shared" si="114"/>
        <v>T</v>
      </c>
      <c r="J1758" t="str">
        <f t="shared" si="115"/>
        <v>T</v>
      </c>
      <c r="K1758">
        <f t="shared" si="112"/>
        <v>1.2363263445761168E-5</v>
      </c>
      <c r="M1758" s="3" t="s">
        <v>1755</v>
      </c>
    </row>
    <row r="1759" spans="2:13" ht="17">
      <c r="B1759" s="1">
        <v>1756</v>
      </c>
      <c r="C1759" s="1">
        <v>0</v>
      </c>
      <c r="D1759" s="1">
        <v>0</v>
      </c>
      <c r="E1759" s="1" t="str">
        <f t="shared" si="113"/>
        <v/>
      </c>
      <c r="F1759" s="1">
        <v>1756</v>
      </c>
      <c r="G1759" s="1">
        <v>0</v>
      </c>
      <c r="H1759" s="1">
        <v>0</v>
      </c>
      <c r="I1759" s="1" t="str">
        <f t="shared" si="114"/>
        <v/>
      </c>
      <c r="J1759" t="str">
        <f t="shared" si="115"/>
        <v>OK</v>
      </c>
      <c r="K1759" t="e">
        <f t="shared" si="112"/>
        <v>#DIV/0!</v>
      </c>
      <c r="M1759" s="3" t="s">
        <v>1756</v>
      </c>
    </row>
    <row r="1760" spans="2:13" ht="17">
      <c r="B1760" s="1">
        <v>1757</v>
      </c>
      <c r="C1760" s="1">
        <v>9071573</v>
      </c>
      <c r="D1760" s="1">
        <v>6853851000</v>
      </c>
      <c r="E1760" s="1" t="str">
        <f t="shared" si="113"/>
        <v/>
      </c>
      <c r="F1760" s="1">
        <v>1757</v>
      </c>
      <c r="G1760" s="1">
        <v>0</v>
      </c>
      <c r="H1760" s="1">
        <v>85216000000</v>
      </c>
      <c r="I1760" s="1" t="str">
        <f t="shared" si="114"/>
        <v>T</v>
      </c>
      <c r="J1760" t="str">
        <f t="shared" si="115"/>
        <v>T</v>
      </c>
      <c r="K1760">
        <f t="shared" si="112"/>
        <v>8.0429156496432591E-2</v>
      </c>
      <c r="M1760" s="3" t="s">
        <v>1757</v>
      </c>
    </row>
    <row r="1761" spans="2:13" ht="17">
      <c r="B1761" s="1">
        <v>1758</v>
      </c>
      <c r="C1761" s="1">
        <v>142545</v>
      </c>
      <c r="D1761" s="1">
        <v>974880000</v>
      </c>
      <c r="E1761" s="1" t="str">
        <f t="shared" si="113"/>
        <v/>
      </c>
      <c r="F1761" s="1">
        <v>1758</v>
      </c>
      <c r="G1761" s="1">
        <v>142545</v>
      </c>
      <c r="H1761" s="1">
        <v>11088000000</v>
      </c>
      <c r="I1761" s="1" t="str">
        <f t="shared" si="114"/>
        <v/>
      </c>
      <c r="J1761" t="str">
        <f t="shared" si="115"/>
        <v>OK</v>
      </c>
      <c r="K1761">
        <f t="shared" si="112"/>
        <v>8.7922077922077915E-2</v>
      </c>
      <c r="M1761" s="3" t="s">
        <v>1758</v>
      </c>
    </row>
    <row r="1762" spans="2:13" ht="17">
      <c r="B1762" s="1">
        <v>1759</v>
      </c>
      <c r="C1762" s="1">
        <v>142546</v>
      </c>
      <c r="D1762" s="1">
        <v>934659000</v>
      </c>
      <c r="E1762" s="1" t="str">
        <f t="shared" si="113"/>
        <v/>
      </c>
      <c r="F1762" s="1">
        <v>1759</v>
      </c>
      <c r="G1762" s="1">
        <v>142546</v>
      </c>
      <c r="H1762" s="1">
        <v>18824000000</v>
      </c>
      <c r="I1762" s="1" t="str">
        <f t="shared" si="114"/>
        <v/>
      </c>
      <c r="J1762" t="str">
        <f t="shared" si="115"/>
        <v>OK</v>
      </c>
      <c r="K1762">
        <f t="shared" si="112"/>
        <v>4.9652518062048449E-2</v>
      </c>
      <c r="M1762" s="3" t="s">
        <v>1759</v>
      </c>
    </row>
    <row r="1763" spans="2:13" ht="17">
      <c r="B1763" s="1">
        <v>1760</v>
      </c>
      <c r="C1763" s="1">
        <v>6</v>
      </c>
      <c r="D1763" s="1">
        <v>791000</v>
      </c>
      <c r="E1763" s="1" t="str">
        <f t="shared" si="113"/>
        <v/>
      </c>
      <c r="F1763" s="1">
        <v>1760</v>
      </c>
      <c r="G1763" s="1">
        <v>6</v>
      </c>
      <c r="H1763" s="1">
        <v>508000000</v>
      </c>
      <c r="I1763" s="1" t="str">
        <f t="shared" si="114"/>
        <v/>
      </c>
      <c r="J1763" t="str">
        <f t="shared" si="115"/>
        <v>OK</v>
      </c>
      <c r="K1763">
        <f t="shared" si="112"/>
        <v>1.5570866141732284E-3</v>
      </c>
      <c r="M1763" s="3" t="s">
        <v>1760</v>
      </c>
    </row>
    <row r="1764" spans="2:13" ht="17">
      <c r="B1764" s="1">
        <v>1761</v>
      </c>
      <c r="C1764" s="1">
        <v>6</v>
      </c>
      <c r="D1764" s="1">
        <v>509000</v>
      </c>
      <c r="E1764" s="1" t="str">
        <f t="shared" si="113"/>
        <v/>
      </c>
      <c r="F1764" s="1">
        <v>1761</v>
      </c>
      <c r="G1764" s="1">
        <v>6</v>
      </c>
      <c r="H1764" s="1">
        <v>520000000</v>
      </c>
      <c r="I1764" s="1" t="str">
        <f t="shared" si="114"/>
        <v/>
      </c>
      <c r="J1764" t="str">
        <f t="shared" si="115"/>
        <v>OK</v>
      </c>
      <c r="K1764">
        <f t="shared" si="112"/>
        <v>9.7884615384615393E-4</v>
      </c>
      <c r="M1764" s="3" t="s">
        <v>1761</v>
      </c>
    </row>
    <row r="1765" spans="2:13" ht="17">
      <c r="B1765" s="1">
        <v>1762</v>
      </c>
      <c r="C1765" s="1">
        <v>1</v>
      </c>
      <c r="D1765" s="1">
        <v>147000</v>
      </c>
      <c r="E1765" s="1" t="str">
        <f t="shared" si="113"/>
        <v/>
      </c>
      <c r="F1765" s="1">
        <v>1762</v>
      </c>
      <c r="G1765" s="1">
        <v>1</v>
      </c>
      <c r="H1765" s="1">
        <v>516000000</v>
      </c>
      <c r="I1765" s="1" t="str">
        <f t="shared" si="114"/>
        <v/>
      </c>
      <c r="J1765" t="str">
        <f t="shared" si="115"/>
        <v>OK</v>
      </c>
      <c r="K1765">
        <f t="shared" si="112"/>
        <v>2.8488372093023255E-4</v>
      </c>
      <c r="M1765" s="3" t="s">
        <v>1762</v>
      </c>
    </row>
    <row r="1766" spans="2:13" ht="17">
      <c r="B1766" s="1">
        <v>1763</v>
      </c>
      <c r="C1766" s="1">
        <v>142545</v>
      </c>
      <c r="D1766" s="1">
        <v>938672000</v>
      </c>
      <c r="E1766" s="1" t="str">
        <f t="shared" si="113"/>
        <v/>
      </c>
      <c r="F1766" s="1">
        <v>1763</v>
      </c>
      <c r="G1766" s="1">
        <v>142545</v>
      </c>
      <c r="H1766" s="1">
        <v>23992000000</v>
      </c>
      <c r="I1766" s="1" t="str">
        <f t="shared" si="114"/>
        <v/>
      </c>
      <c r="J1766" t="str">
        <f t="shared" si="115"/>
        <v>OK</v>
      </c>
      <c r="K1766">
        <f t="shared" si="112"/>
        <v>3.9124374791597201E-2</v>
      </c>
      <c r="M1766" s="3" t="s">
        <v>1763</v>
      </c>
    </row>
    <row r="1767" spans="2:13" ht="17">
      <c r="B1767" s="1">
        <v>1764</v>
      </c>
      <c r="C1767" s="1">
        <v>35</v>
      </c>
      <c r="D1767" s="1">
        <v>3727000</v>
      </c>
      <c r="E1767" s="1" t="str">
        <f t="shared" si="113"/>
        <v/>
      </c>
      <c r="F1767" s="1">
        <v>1764</v>
      </c>
      <c r="G1767" s="1">
        <v>35</v>
      </c>
      <c r="H1767" s="1">
        <v>580000000</v>
      </c>
      <c r="I1767" s="1" t="str">
        <f t="shared" si="114"/>
        <v/>
      </c>
      <c r="J1767" t="str">
        <f t="shared" si="115"/>
        <v>OK</v>
      </c>
      <c r="K1767">
        <f t="shared" si="112"/>
        <v>6.4258620689655174E-3</v>
      </c>
      <c r="M1767" s="3" t="s">
        <v>1764</v>
      </c>
    </row>
    <row r="1768" spans="2:13" ht="17">
      <c r="B1768" s="1">
        <v>1765</v>
      </c>
      <c r="C1768" s="1">
        <v>7</v>
      </c>
      <c r="D1768" s="1">
        <v>719000</v>
      </c>
      <c r="E1768" s="1" t="str">
        <f t="shared" si="113"/>
        <v/>
      </c>
      <c r="F1768" s="1">
        <v>1765</v>
      </c>
      <c r="G1768" s="1">
        <v>7</v>
      </c>
      <c r="H1768" s="1">
        <v>512000000</v>
      </c>
      <c r="I1768" s="1" t="str">
        <f t="shared" si="114"/>
        <v/>
      </c>
      <c r="J1768" t="str">
        <f t="shared" si="115"/>
        <v>OK</v>
      </c>
      <c r="K1768">
        <f t="shared" si="112"/>
        <v>1.4042968749999999E-3</v>
      </c>
      <c r="M1768" s="3" t="s">
        <v>1765</v>
      </c>
    </row>
    <row r="1769" spans="2:13" ht="17">
      <c r="B1769" s="1">
        <v>1766</v>
      </c>
      <c r="C1769" s="1">
        <v>0</v>
      </c>
      <c r="D1769" s="1">
        <v>0</v>
      </c>
      <c r="E1769" s="1" t="str">
        <f t="shared" si="113"/>
        <v/>
      </c>
      <c r="F1769" s="1">
        <v>1766</v>
      </c>
      <c r="G1769" s="1">
        <v>0</v>
      </c>
      <c r="H1769" s="1">
        <v>0</v>
      </c>
      <c r="I1769" s="1" t="str">
        <f t="shared" si="114"/>
        <v/>
      </c>
      <c r="J1769" t="str">
        <f t="shared" si="115"/>
        <v>OK</v>
      </c>
      <c r="K1769" t="e">
        <f t="shared" si="112"/>
        <v>#DIV/0!</v>
      </c>
      <c r="M1769" s="3" t="s">
        <v>1766</v>
      </c>
    </row>
    <row r="1770" spans="2:13" ht="17">
      <c r="B1770" s="1">
        <v>1767</v>
      </c>
      <c r="C1770" s="1">
        <v>373</v>
      </c>
      <c r="D1770" s="1">
        <v>20975000</v>
      </c>
      <c r="E1770" s="1" t="str">
        <f t="shared" si="113"/>
        <v/>
      </c>
      <c r="F1770" s="1">
        <v>1767</v>
      </c>
      <c r="G1770" s="1">
        <v>373</v>
      </c>
      <c r="H1770" s="1">
        <v>716000000</v>
      </c>
      <c r="I1770" s="1" t="str">
        <f t="shared" si="114"/>
        <v/>
      </c>
      <c r="J1770" t="str">
        <f t="shared" si="115"/>
        <v>OK</v>
      </c>
      <c r="K1770">
        <f t="shared" si="112"/>
        <v>2.9294692737430166E-2</v>
      </c>
      <c r="M1770" s="3" t="s">
        <v>1767</v>
      </c>
    </row>
    <row r="1771" spans="2:13" ht="17">
      <c r="B1771" s="1">
        <v>1768</v>
      </c>
      <c r="C1771" s="1">
        <v>16</v>
      </c>
      <c r="D1771" s="1">
        <v>1295000</v>
      </c>
      <c r="E1771" s="1" t="str">
        <f t="shared" si="113"/>
        <v/>
      </c>
      <c r="F1771" s="1">
        <v>1768</v>
      </c>
      <c r="G1771" s="1">
        <v>16</v>
      </c>
      <c r="H1771" s="1">
        <v>560000000</v>
      </c>
      <c r="I1771" s="1" t="str">
        <f t="shared" si="114"/>
        <v/>
      </c>
      <c r="J1771" t="str">
        <f t="shared" si="115"/>
        <v>OK</v>
      </c>
      <c r="K1771">
        <f t="shared" si="112"/>
        <v>2.3124999999999999E-3</v>
      </c>
      <c r="M1771" s="3" t="s">
        <v>1768</v>
      </c>
    </row>
    <row r="1772" spans="2:13" ht="17">
      <c r="B1772" s="1">
        <v>1769</v>
      </c>
      <c r="C1772" s="1">
        <v>36</v>
      </c>
      <c r="D1772" s="1">
        <v>2994000</v>
      </c>
      <c r="E1772" s="1" t="str">
        <f t="shared" si="113"/>
        <v/>
      </c>
      <c r="F1772" s="1">
        <v>1769</v>
      </c>
      <c r="G1772" s="1">
        <v>36</v>
      </c>
      <c r="H1772" s="1">
        <v>644000000</v>
      </c>
      <c r="I1772" s="1" t="str">
        <f t="shared" si="114"/>
        <v/>
      </c>
      <c r="J1772" t="str">
        <f t="shared" si="115"/>
        <v>OK</v>
      </c>
      <c r="K1772">
        <f t="shared" si="112"/>
        <v>4.6490683229813666E-3</v>
      </c>
      <c r="M1772" s="3" t="s">
        <v>1769</v>
      </c>
    </row>
    <row r="1773" spans="2:13" ht="17">
      <c r="B1773" s="1">
        <v>1770</v>
      </c>
      <c r="C1773" s="1">
        <v>1156</v>
      </c>
      <c r="D1773" s="1">
        <v>12039000</v>
      </c>
      <c r="E1773" s="1" t="str">
        <f t="shared" si="113"/>
        <v/>
      </c>
      <c r="F1773" s="1">
        <v>1770</v>
      </c>
      <c r="G1773" s="1">
        <v>1135</v>
      </c>
      <c r="H1773" s="1">
        <v>3060000000</v>
      </c>
      <c r="I1773" s="1" t="str">
        <f t="shared" si="114"/>
        <v/>
      </c>
      <c r="J1773" t="str">
        <f t="shared" si="115"/>
        <v>DIF</v>
      </c>
      <c r="K1773">
        <f t="shared" si="112"/>
        <v>3.9343137254901957E-3</v>
      </c>
      <c r="M1773" s="3" t="s">
        <v>1770</v>
      </c>
    </row>
    <row r="1774" spans="2:13" ht="17">
      <c r="B1774" s="1">
        <v>1771</v>
      </c>
      <c r="C1774" s="1">
        <v>667968</v>
      </c>
      <c r="D1774" s="1">
        <v>3134882000</v>
      </c>
      <c r="E1774" s="1" t="str">
        <f t="shared" si="113"/>
        <v/>
      </c>
      <c r="F1774" s="1">
        <v>1771</v>
      </c>
      <c r="G1774" s="1">
        <v>667968</v>
      </c>
      <c r="H1774" s="1">
        <v>17240000000</v>
      </c>
      <c r="I1774" s="1" t="str">
        <f t="shared" si="114"/>
        <v/>
      </c>
      <c r="J1774" t="str">
        <f t="shared" si="115"/>
        <v>OK</v>
      </c>
      <c r="K1774">
        <f t="shared" si="112"/>
        <v>0.1818377030162413</v>
      </c>
      <c r="M1774" s="3" t="s">
        <v>1771</v>
      </c>
    </row>
    <row r="1775" spans="2:13" ht="17">
      <c r="B1775" s="1">
        <v>1772</v>
      </c>
      <c r="C1775" s="1">
        <v>319339747</v>
      </c>
      <c r="D1775" s="1">
        <v>748095000</v>
      </c>
      <c r="E1775" s="1" t="str">
        <f t="shared" si="113"/>
        <v/>
      </c>
      <c r="F1775" s="1">
        <v>1772</v>
      </c>
      <c r="G1775" s="1">
        <v>0</v>
      </c>
      <c r="H1775" s="1">
        <v>0</v>
      </c>
      <c r="I1775" s="1" t="str">
        <f t="shared" si="114"/>
        <v/>
      </c>
      <c r="J1775" t="str">
        <f t="shared" si="115"/>
        <v>DIF</v>
      </c>
      <c r="K1775" t="e">
        <f t="shared" si="112"/>
        <v>#DIV/0!</v>
      </c>
      <c r="M1775" s="3" t="s">
        <v>1772</v>
      </c>
    </row>
    <row r="1776" spans="2:13" ht="17">
      <c r="B1776" s="1">
        <v>1773</v>
      </c>
      <c r="C1776" s="1">
        <v>38379</v>
      </c>
      <c r="D1776" s="1">
        <v>203449000</v>
      </c>
      <c r="E1776" s="1" t="str">
        <f t="shared" si="113"/>
        <v/>
      </c>
      <c r="F1776" s="1">
        <v>1773</v>
      </c>
      <c r="G1776" s="1">
        <v>0</v>
      </c>
      <c r="H1776" s="1">
        <v>163112000000</v>
      </c>
      <c r="I1776" s="1" t="str">
        <f t="shared" si="114"/>
        <v>T</v>
      </c>
      <c r="J1776" t="str">
        <f t="shared" si="115"/>
        <v>T</v>
      </c>
      <c r="K1776">
        <f t="shared" si="112"/>
        <v>1.2472963362597479E-3</v>
      </c>
      <c r="M1776" s="3" t="s">
        <v>1773</v>
      </c>
    </row>
    <row r="1777" spans="2:13" ht="17">
      <c r="B1777" s="1">
        <v>1774</v>
      </c>
      <c r="C1777" s="1">
        <v>15412</v>
      </c>
      <c r="D1777" s="1">
        <v>121497000</v>
      </c>
      <c r="E1777" s="1" t="str">
        <f t="shared" si="113"/>
        <v/>
      </c>
      <c r="F1777" s="1">
        <v>1774</v>
      </c>
      <c r="G1777" s="1">
        <v>0</v>
      </c>
      <c r="H1777" s="1">
        <v>163392000000</v>
      </c>
      <c r="I1777" s="1" t="str">
        <f t="shared" si="114"/>
        <v>T</v>
      </c>
      <c r="J1777" t="str">
        <f t="shared" si="115"/>
        <v>T</v>
      </c>
      <c r="K1777">
        <f t="shared" si="112"/>
        <v>7.4359209753231497E-4</v>
      </c>
      <c r="M1777" s="3" t="s">
        <v>1774</v>
      </c>
    </row>
    <row r="1778" spans="2:13" ht="17">
      <c r="B1778" s="1">
        <v>1775</v>
      </c>
      <c r="C1778" s="1">
        <v>18661</v>
      </c>
      <c r="D1778" s="1">
        <v>325381000</v>
      </c>
      <c r="E1778" s="1" t="str">
        <f t="shared" si="113"/>
        <v/>
      </c>
      <c r="F1778" s="1">
        <v>1775</v>
      </c>
      <c r="G1778" s="1">
        <v>0</v>
      </c>
      <c r="H1778" s="1">
        <v>163340000000</v>
      </c>
      <c r="I1778" s="1" t="str">
        <f t="shared" si="114"/>
        <v>T</v>
      </c>
      <c r="J1778" t="str">
        <f t="shared" si="115"/>
        <v>T</v>
      </c>
      <c r="K1778">
        <f t="shared" si="112"/>
        <v>1.9920472633770049E-3</v>
      </c>
      <c r="M1778" s="3" t="s">
        <v>1775</v>
      </c>
    </row>
    <row r="1779" spans="2:13" ht="17">
      <c r="B1779" s="1">
        <v>1776</v>
      </c>
      <c r="C1779" s="1">
        <v>247552</v>
      </c>
      <c r="D1779" s="1">
        <v>2115327000</v>
      </c>
      <c r="E1779" s="1" t="str">
        <f t="shared" si="113"/>
        <v/>
      </c>
      <c r="F1779" s="1">
        <v>1776</v>
      </c>
      <c r="G1779" s="1">
        <v>0</v>
      </c>
      <c r="H1779" s="1">
        <v>163676000000</v>
      </c>
      <c r="I1779" s="1" t="str">
        <f t="shared" si="114"/>
        <v>T</v>
      </c>
      <c r="J1779" t="str">
        <f t="shared" si="115"/>
        <v>T</v>
      </c>
      <c r="K1779">
        <f t="shared" si="112"/>
        <v>1.2923867885334442E-2</v>
      </c>
      <c r="M1779" s="3" t="s">
        <v>1776</v>
      </c>
    </row>
    <row r="1780" spans="2:13" ht="17">
      <c r="B1780" s="1">
        <v>1777</v>
      </c>
      <c r="C1780" s="1">
        <v>23374</v>
      </c>
      <c r="D1780" s="1">
        <v>348222000</v>
      </c>
      <c r="E1780" s="1" t="str">
        <f t="shared" si="113"/>
        <v/>
      </c>
      <c r="F1780" s="1">
        <v>1777</v>
      </c>
      <c r="G1780" s="1">
        <v>0</v>
      </c>
      <c r="H1780" s="1">
        <v>163788000000</v>
      </c>
      <c r="I1780" s="1" t="str">
        <f t="shared" si="114"/>
        <v>T</v>
      </c>
      <c r="J1780" t="str">
        <f t="shared" si="115"/>
        <v>T</v>
      </c>
      <c r="K1780">
        <f t="shared" si="112"/>
        <v>2.1260531907099419E-3</v>
      </c>
      <c r="M1780" s="3" t="s">
        <v>1777</v>
      </c>
    </row>
    <row r="1781" spans="2:13" ht="17">
      <c r="B1781" s="1">
        <v>1778</v>
      </c>
      <c r="C1781" s="1">
        <v>63816</v>
      </c>
      <c r="D1781" s="1">
        <v>414661000</v>
      </c>
      <c r="E1781" s="1" t="str">
        <f t="shared" si="113"/>
        <v/>
      </c>
      <c r="F1781" s="1">
        <v>1778</v>
      </c>
      <c r="G1781" s="1">
        <v>0</v>
      </c>
      <c r="H1781" s="1">
        <v>163436000000</v>
      </c>
      <c r="I1781" s="1" t="str">
        <f t="shared" si="114"/>
        <v>T</v>
      </c>
      <c r="J1781" t="str">
        <f t="shared" si="115"/>
        <v>T</v>
      </c>
      <c r="K1781">
        <f t="shared" si="112"/>
        <v>2.5371460388164176E-3</v>
      </c>
      <c r="M1781" s="3" t="s">
        <v>1778</v>
      </c>
    </row>
    <row r="1782" spans="2:13" ht="17">
      <c r="B1782" s="1">
        <v>1779</v>
      </c>
      <c r="C1782" s="1">
        <v>18773</v>
      </c>
      <c r="D1782" s="1">
        <v>293100000</v>
      </c>
      <c r="E1782" s="1" t="str">
        <f t="shared" si="113"/>
        <v/>
      </c>
      <c r="F1782" s="1">
        <v>1779</v>
      </c>
      <c r="G1782" s="1">
        <v>0</v>
      </c>
      <c r="H1782" s="1">
        <v>163304000000</v>
      </c>
      <c r="I1782" s="1" t="str">
        <f t="shared" si="114"/>
        <v>T</v>
      </c>
      <c r="J1782" t="str">
        <f t="shared" si="115"/>
        <v>T</v>
      </c>
      <c r="K1782">
        <f t="shared" si="112"/>
        <v>1.7948121295253026E-3</v>
      </c>
      <c r="M1782" s="3" t="s">
        <v>1779</v>
      </c>
    </row>
    <row r="1783" spans="2:13" ht="17">
      <c r="B1783" s="1">
        <v>1780</v>
      </c>
      <c r="C1783" s="1">
        <v>336695</v>
      </c>
      <c r="D1783" s="1">
        <v>1793462000</v>
      </c>
      <c r="E1783" s="1" t="str">
        <f t="shared" si="113"/>
        <v/>
      </c>
      <c r="F1783" s="1">
        <v>1780</v>
      </c>
      <c r="G1783" s="1">
        <v>0</v>
      </c>
      <c r="H1783" s="1">
        <v>163900000000</v>
      </c>
      <c r="I1783" s="1" t="str">
        <f t="shared" si="114"/>
        <v>T</v>
      </c>
      <c r="J1783" t="str">
        <f t="shared" si="115"/>
        <v>T</v>
      </c>
      <c r="K1783">
        <f t="shared" si="112"/>
        <v>1.0942416107382551E-2</v>
      </c>
      <c r="M1783" s="3" t="s">
        <v>1780</v>
      </c>
    </row>
    <row r="1784" spans="2:13" ht="17">
      <c r="B1784" s="1">
        <v>1781</v>
      </c>
      <c r="C1784" s="1">
        <v>24987</v>
      </c>
      <c r="D1784" s="1">
        <v>260573000</v>
      </c>
      <c r="E1784" s="1" t="str">
        <f t="shared" si="113"/>
        <v/>
      </c>
      <c r="F1784" s="1">
        <v>1781</v>
      </c>
      <c r="G1784" s="1">
        <v>0</v>
      </c>
      <c r="H1784" s="1">
        <v>163272000000</v>
      </c>
      <c r="I1784" s="1" t="str">
        <f t="shared" si="114"/>
        <v>T</v>
      </c>
      <c r="J1784" t="str">
        <f t="shared" si="115"/>
        <v>T</v>
      </c>
      <c r="K1784">
        <f t="shared" si="112"/>
        <v>1.5959441912881572E-3</v>
      </c>
      <c r="M1784" s="3" t="s">
        <v>1781</v>
      </c>
    </row>
    <row r="1785" spans="2:13" ht="17">
      <c r="B1785" s="1">
        <v>1782</v>
      </c>
      <c r="C1785" s="1">
        <v>26746</v>
      </c>
      <c r="D1785" s="1">
        <v>415005000</v>
      </c>
      <c r="E1785" s="1" t="str">
        <f t="shared" si="113"/>
        <v/>
      </c>
      <c r="F1785" s="1">
        <v>1782</v>
      </c>
      <c r="G1785" s="1">
        <v>0</v>
      </c>
      <c r="H1785" s="1">
        <v>163416000000</v>
      </c>
      <c r="I1785" s="1" t="str">
        <f t="shared" si="114"/>
        <v>T</v>
      </c>
      <c r="J1785" t="str">
        <f t="shared" si="115"/>
        <v>T</v>
      </c>
      <c r="K1785">
        <f t="shared" si="112"/>
        <v>2.5395616096343075E-3</v>
      </c>
      <c r="M1785" s="3" t="s">
        <v>1782</v>
      </c>
    </row>
    <row r="1786" spans="2:13" ht="17">
      <c r="B1786" s="1">
        <v>1783</v>
      </c>
      <c r="C1786" s="1">
        <v>21351</v>
      </c>
      <c r="D1786" s="1">
        <v>322046000</v>
      </c>
      <c r="E1786" s="1" t="str">
        <f t="shared" si="113"/>
        <v/>
      </c>
      <c r="F1786" s="1">
        <v>1783</v>
      </c>
      <c r="G1786" s="1">
        <v>0</v>
      </c>
      <c r="H1786" s="1">
        <v>163936000000</v>
      </c>
      <c r="I1786" s="1" t="str">
        <f t="shared" si="114"/>
        <v>T</v>
      </c>
      <c r="J1786" t="str">
        <f t="shared" si="115"/>
        <v>T</v>
      </c>
      <c r="K1786">
        <f t="shared" si="112"/>
        <v>1.9644617411672849E-3</v>
      </c>
      <c r="M1786" s="3" t="s">
        <v>1783</v>
      </c>
    </row>
    <row r="1787" spans="2:13" ht="17">
      <c r="B1787" s="1">
        <v>1784</v>
      </c>
      <c r="C1787" s="1">
        <v>27876</v>
      </c>
      <c r="D1787" s="1">
        <v>423585000</v>
      </c>
      <c r="E1787" s="1" t="str">
        <f t="shared" si="113"/>
        <v/>
      </c>
      <c r="F1787" s="1">
        <v>1784</v>
      </c>
      <c r="G1787" s="1">
        <v>0</v>
      </c>
      <c r="H1787" s="1">
        <v>163564000000</v>
      </c>
      <c r="I1787" s="1" t="str">
        <f t="shared" si="114"/>
        <v>T</v>
      </c>
      <c r="J1787" t="str">
        <f t="shared" si="115"/>
        <v>T</v>
      </c>
      <c r="K1787">
        <f t="shared" si="112"/>
        <v>2.5897202318358563E-3</v>
      </c>
      <c r="M1787" s="3" t="s">
        <v>1784</v>
      </c>
    </row>
    <row r="1788" spans="2:13" ht="17">
      <c r="B1788" s="1">
        <v>1785</v>
      </c>
      <c r="C1788" s="1">
        <v>144306</v>
      </c>
      <c r="D1788" s="1">
        <v>922771000</v>
      </c>
      <c r="E1788" s="1" t="str">
        <f t="shared" si="113"/>
        <v/>
      </c>
      <c r="F1788" s="1">
        <v>1785</v>
      </c>
      <c r="G1788" s="1">
        <v>0</v>
      </c>
      <c r="H1788" s="1">
        <v>163628000000</v>
      </c>
      <c r="I1788" s="1" t="str">
        <f t="shared" si="114"/>
        <v>T</v>
      </c>
      <c r="J1788" t="str">
        <f t="shared" si="115"/>
        <v>T</v>
      </c>
      <c r="K1788">
        <f t="shared" si="112"/>
        <v>5.6394443493778569E-3</v>
      </c>
      <c r="M1788" s="3" t="s">
        <v>1785</v>
      </c>
    </row>
    <row r="1789" spans="2:13" ht="17">
      <c r="B1789" s="1">
        <v>1786</v>
      </c>
      <c r="C1789" s="1">
        <v>31684</v>
      </c>
      <c r="D1789" s="1">
        <v>269106000</v>
      </c>
      <c r="E1789" s="1" t="str">
        <f t="shared" si="113"/>
        <v/>
      </c>
      <c r="F1789" s="1">
        <v>1786</v>
      </c>
      <c r="G1789" s="1">
        <v>0</v>
      </c>
      <c r="H1789" s="1">
        <v>163556000000</v>
      </c>
      <c r="I1789" s="1" t="str">
        <f t="shared" si="114"/>
        <v>T</v>
      </c>
      <c r="J1789" t="str">
        <f t="shared" si="115"/>
        <v>T</v>
      </c>
      <c r="K1789">
        <f t="shared" si="112"/>
        <v>1.6453447137371909E-3</v>
      </c>
      <c r="M1789" s="3" t="s">
        <v>1786</v>
      </c>
    </row>
    <row r="1790" spans="2:13" ht="17">
      <c r="B1790" s="1">
        <v>1787</v>
      </c>
      <c r="C1790" s="1">
        <v>26437</v>
      </c>
      <c r="D1790" s="1">
        <v>199378000</v>
      </c>
      <c r="E1790" s="1" t="str">
        <f t="shared" si="113"/>
        <v/>
      </c>
      <c r="F1790" s="1">
        <v>1787</v>
      </c>
      <c r="G1790" s="1">
        <v>0</v>
      </c>
      <c r="H1790" s="1">
        <v>163732000000</v>
      </c>
      <c r="I1790" s="1" t="str">
        <f t="shared" si="114"/>
        <v>T</v>
      </c>
      <c r="J1790" t="str">
        <f t="shared" si="115"/>
        <v>T</v>
      </c>
      <c r="K1790">
        <f t="shared" si="112"/>
        <v>1.217709427601202E-3</v>
      </c>
      <c r="M1790" s="3" t="s">
        <v>1787</v>
      </c>
    </row>
    <row r="1791" spans="2:13" ht="17">
      <c r="B1791" s="1">
        <v>1788</v>
      </c>
      <c r="C1791" s="1">
        <v>89345</v>
      </c>
      <c r="D1791" s="1">
        <v>490069000</v>
      </c>
      <c r="E1791" s="1" t="str">
        <f t="shared" si="113"/>
        <v/>
      </c>
      <c r="F1791" s="1">
        <v>1788</v>
      </c>
      <c r="G1791" s="1">
        <v>0</v>
      </c>
      <c r="H1791" s="1">
        <v>163560000000</v>
      </c>
      <c r="I1791" s="1" t="str">
        <f t="shared" si="114"/>
        <v>T</v>
      </c>
      <c r="J1791" t="str">
        <f t="shared" si="115"/>
        <v>T</v>
      </c>
      <c r="K1791">
        <f t="shared" si="112"/>
        <v>2.996264367816092E-3</v>
      </c>
      <c r="M1791" s="3" t="s">
        <v>1788</v>
      </c>
    </row>
    <row r="1792" spans="2:13" ht="17">
      <c r="B1792" s="1">
        <v>1789</v>
      </c>
      <c r="C1792" s="1">
        <v>525082</v>
      </c>
      <c r="D1792" s="1">
        <v>2146402000</v>
      </c>
      <c r="E1792" s="1" t="str">
        <f t="shared" si="113"/>
        <v/>
      </c>
      <c r="F1792" s="1">
        <v>1789</v>
      </c>
      <c r="G1792" s="1">
        <v>0</v>
      </c>
      <c r="H1792" s="1">
        <v>164144000000</v>
      </c>
      <c r="I1792" s="1" t="str">
        <f t="shared" si="114"/>
        <v>T</v>
      </c>
      <c r="J1792" t="str">
        <f t="shared" si="115"/>
        <v>T</v>
      </c>
      <c r="K1792">
        <f t="shared" si="112"/>
        <v>1.3076335412808266E-2</v>
      </c>
      <c r="M1792" s="3" t="s">
        <v>1789</v>
      </c>
    </row>
    <row r="1793" spans="2:13" ht="17">
      <c r="B1793" s="1">
        <v>1790</v>
      </c>
      <c r="C1793" s="1">
        <v>22587</v>
      </c>
      <c r="D1793" s="1">
        <v>259633000</v>
      </c>
      <c r="E1793" s="1" t="str">
        <f t="shared" si="113"/>
        <v/>
      </c>
      <c r="F1793" s="1">
        <v>1790</v>
      </c>
      <c r="G1793" s="1">
        <v>0</v>
      </c>
      <c r="H1793" s="1">
        <v>163660000000</v>
      </c>
      <c r="I1793" s="1" t="str">
        <f t="shared" si="114"/>
        <v>T</v>
      </c>
      <c r="J1793" t="str">
        <f t="shared" si="115"/>
        <v>T</v>
      </c>
      <c r="K1793">
        <f t="shared" si="112"/>
        <v>1.5864169619943787E-3</v>
      </c>
      <c r="M1793" s="3" t="s">
        <v>1790</v>
      </c>
    </row>
    <row r="1794" spans="2:13" ht="17">
      <c r="B1794" s="1">
        <v>1791</v>
      </c>
      <c r="C1794" s="1">
        <v>20772</v>
      </c>
      <c r="D1794" s="1">
        <v>215014000</v>
      </c>
      <c r="E1794" s="1" t="str">
        <f t="shared" si="113"/>
        <v/>
      </c>
      <c r="F1794" s="1">
        <v>1791</v>
      </c>
      <c r="G1794" s="1">
        <v>0</v>
      </c>
      <c r="H1794" s="1">
        <v>163800000000</v>
      </c>
      <c r="I1794" s="1" t="str">
        <f t="shared" si="114"/>
        <v>T</v>
      </c>
      <c r="J1794" t="str">
        <f t="shared" si="115"/>
        <v>T</v>
      </c>
      <c r="K1794">
        <f t="shared" si="112"/>
        <v>1.3126617826617827E-3</v>
      </c>
      <c r="M1794" s="3" t="s">
        <v>1791</v>
      </c>
    </row>
    <row r="1795" spans="2:13" ht="17">
      <c r="B1795" s="1">
        <v>1792</v>
      </c>
      <c r="C1795" s="1">
        <v>322582</v>
      </c>
      <c r="D1795" s="1">
        <v>1272209000</v>
      </c>
      <c r="E1795" s="1" t="str">
        <f t="shared" si="113"/>
        <v/>
      </c>
      <c r="F1795" s="1">
        <v>1792</v>
      </c>
      <c r="G1795" s="1">
        <v>0</v>
      </c>
      <c r="H1795" s="1">
        <v>163900000000</v>
      </c>
      <c r="I1795" s="1" t="str">
        <f t="shared" si="114"/>
        <v>T</v>
      </c>
      <c r="J1795" t="str">
        <f t="shared" si="115"/>
        <v>T</v>
      </c>
      <c r="K1795">
        <f t="shared" ref="K1795:K1858" si="116">D1795/H1795</f>
        <v>7.7621049420378277E-3</v>
      </c>
      <c r="M1795" s="3" t="s">
        <v>1792</v>
      </c>
    </row>
    <row r="1796" spans="2:13" ht="17">
      <c r="B1796" s="1">
        <v>1793</v>
      </c>
      <c r="C1796" s="1">
        <v>28972</v>
      </c>
      <c r="D1796" s="1">
        <v>386735000</v>
      </c>
      <c r="E1796" s="1" t="str">
        <f t="shared" si="113"/>
        <v/>
      </c>
      <c r="F1796" s="1">
        <v>1793</v>
      </c>
      <c r="G1796" s="1">
        <v>0</v>
      </c>
      <c r="H1796" s="1">
        <v>163836000000</v>
      </c>
      <c r="I1796" s="1" t="str">
        <f t="shared" si="114"/>
        <v>T</v>
      </c>
      <c r="J1796" t="str">
        <f t="shared" si="115"/>
        <v>T</v>
      </c>
      <c r="K1796">
        <f t="shared" si="116"/>
        <v>2.3605007446470859E-3</v>
      </c>
      <c r="M1796" s="3" t="s">
        <v>1793</v>
      </c>
    </row>
    <row r="1797" spans="2:13" ht="17">
      <c r="B1797" s="1">
        <v>1794</v>
      </c>
      <c r="C1797" s="1">
        <v>64003</v>
      </c>
      <c r="D1797" s="1">
        <v>319721000</v>
      </c>
      <c r="E1797" s="1" t="str">
        <f t="shared" ref="E1797:E1860" si="117">IF(D1797&gt;$A$3, "T","")</f>
        <v/>
      </c>
      <c r="F1797" s="1">
        <v>1794</v>
      </c>
      <c r="G1797" s="1">
        <v>0</v>
      </c>
      <c r="H1797" s="1">
        <v>163872000000</v>
      </c>
      <c r="I1797" s="1" t="str">
        <f t="shared" ref="I1797:I1860" si="118">IF(H1797&gt;$A$3, "T","")</f>
        <v>T</v>
      </c>
      <c r="J1797" t="str">
        <f t="shared" ref="J1797:J1860" si="119">IF(OR(I1797="T",E1797="T"),"T",IF(C1797&lt;&gt;G1797,"DIF","OK"))</f>
        <v>T</v>
      </c>
      <c r="K1797">
        <f t="shared" si="116"/>
        <v>1.9510410564342901E-3</v>
      </c>
      <c r="M1797" s="3" t="s">
        <v>1794</v>
      </c>
    </row>
    <row r="1798" spans="2:13" ht="17">
      <c r="B1798" s="1">
        <v>1795</v>
      </c>
      <c r="C1798" s="1">
        <v>27539</v>
      </c>
      <c r="D1798" s="1">
        <v>304075000</v>
      </c>
      <c r="E1798" s="1" t="str">
        <f t="shared" si="117"/>
        <v/>
      </c>
      <c r="F1798" s="1">
        <v>1795</v>
      </c>
      <c r="G1798" s="1">
        <v>0</v>
      </c>
      <c r="H1798" s="1">
        <v>163620000000</v>
      </c>
      <c r="I1798" s="1" t="str">
        <f t="shared" si="118"/>
        <v>T</v>
      </c>
      <c r="J1798" t="str">
        <f t="shared" si="119"/>
        <v>T</v>
      </c>
      <c r="K1798">
        <f t="shared" si="116"/>
        <v>1.8584219533064417E-3</v>
      </c>
      <c r="M1798" s="3" t="s">
        <v>1795</v>
      </c>
    </row>
    <row r="1799" spans="2:13" ht="17">
      <c r="B1799" s="1">
        <v>1796</v>
      </c>
      <c r="C1799" s="1">
        <v>19333</v>
      </c>
      <c r="D1799" s="1">
        <v>320708000</v>
      </c>
      <c r="E1799" s="1" t="str">
        <f t="shared" si="117"/>
        <v/>
      </c>
      <c r="F1799" s="1">
        <v>1796</v>
      </c>
      <c r="G1799" s="1">
        <v>0</v>
      </c>
      <c r="H1799" s="1">
        <v>163824000000</v>
      </c>
      <c r="I1799" s="1" t="str">
        <f t="shared" si="118"/>
        <v>T</v>
      </c>
      <c r="J1799" t="str">
        <f t="shared" si="119"/>
        <v>T</v>
      </c>
      <c r="K1799">
        <f t="shared" si="116"/>
        <v>1.9576374645961518E-3</v>
      </c>
      <c r="M1799" s="3" t="s">
        <v>1796</v>
      </c>
    </row>
    <row r="1800" spans="2:13" ht="17">
      <c r="B1800" s="1">
        <v>1797</v>
      </c>
      <c r="C1800" s="1">
        <v>88805</v>
      </c>
      <c r="D1800" s="1">
        <v>535880000</v>
      </c>
      <c r="E1800" s="1" t="str">
        <f t="shared" si="117"/>
        <v/>
      </c>
      <c r="F1800" s="1">
        <v>1797</v>
      </c>
      <c r="G1800" s="1">
        <v>0</v>
      </c>
      <c r="H1800" s="1">
        <v>164156000000</v>
      </c>
      <c r="I1800" s="1" t="str">
        <f t="shared" si="118"/>
        <v>T</v>
      </c>
      <c r="J1800" t="str">
        <f t="shared" si="119"/>
        <v>T</v>
      </c>
      <c r="K1800">
        <f t="shared" si="116"/>
        <v>3.2644557615926313E-3</v>
      </c>
      <c r="M1800" s="3" t="s">
        <v>1797</v>
      </c>
    </row>
    <row r="1801" spans="2:13" ht="17">
      <c r="B1801" s="1">
        <v>1798</v>
      </c>
      <c r="C1801" s="1">
        <v>15594</v>
      </c>
      <c r="D1801" s="1">
        <v>129049000</v>
      </c>
      <c r="E1801" s="1" t="str">
        <f t="shared" si="117"/>
        <v/>
      </c>
      <c r="F1801" s="1">
        <v>1798</v>
      </c>
      <c r="G1801" s="1">
        <v>0</v>
      </c>
      <c r="H1801" s="1">
        <v>164280000000</v>
      </c>
      <c r="I1801" s="1" t="str">
        <f t="shared" si="118"/>
        <v>T</v>
      </c>
      <c r="J1801" t="str">
        <f t="shared" si="119"/>
        <v>T</v>
      </c>
      <c r="K1801">
        <f t="shared" si="116"/>
        <v>7.8554297540784029E-4</v>
      </c>
      <c r="M1801" s="3" t="s">
        <v>1798</v>
      </c>
    </row>
    <row r="1802" spans="2:13" ht="17">
      <c r="B1802" s="1">
        <v>1799</v>
      </c>
      <c r="C1802" s="1">
        <v>169944</v>
      </c>
      <c r="D1802" s="1">
        <v>1174404000</v>
      </c>
      <c r="E1802" s="1" t="str">
        <f t="shared" si="117"/>
        <v/>
      </c>
      <c r="F1802" s="1">
        <v>1799</v>
      </c>
      <c r="G1802" s="1">
        <v>0</v>
      </c>
      <c r="H1802" s="1">
        <v>164516000000</v>
      </c>
      <c r="I1802" s="1" t="str">
        <f t="shared" si="118"/>
        <v>T</v>
      </c>
      <c r="J1802" t="str">
        <f t="shared" si="119"/>
        <v>T</v>
      </c>
      <c r="K1802">
        <f t="shared" si="116"/>
        <v>7.1385397165017383E-3</v>
      </c>
      <c r="M1802" s="3" t="s">
        <v>1799</v>
      </c>
    </row>
    <row r="1803" spans="2:13" ht="17">
      <c r="B1803" s="1">
        <v>1800</v>
      </c>
      <c r="C1803" s="1">
        <v>29136</v>
      </c>
      <c r="D1803" s="1">
        <v>352756000</v>
      </c>
      <c r="E1803" s="1" t="str">
        <f t="shared" si="117"/>
        <v/>
      </c>
      <c r="F1803" s="1">
        <v>1800</v>
      </c>
      <c r="G1803" s="1">
        <v>0</v>
      </c>
      <c r="H1803" s="1">
        <v>164432000000</v>
      </c>
      <c r="I1803" s="1" t="str">
        <f t="shared" si="118"/>
        <v>T</v>
      </c>
      <c r="J1803" t="str">
        <f t="shared" si="119"/>
        <v>T</v>
      </c>
      <c r="K1803">
        <f t="shared" si="116"/>
        <v>2.1453001848788559E-3</v>
      </c>
      <c r="M1803" s="3" t="s">
        <v>1800</v>
      </c>
    </row>
    <row r="1804" spans="2:13" ht="17">
      <c r="B1804" s="1">
        <v>1801</v>
      </c>
      <c r="C1804" s="1">
        <v>84484</v>
      </c>
      <c r="D1804" s="1">
        <v>1617246000</v>
      </c>
      <c r="E1804" s="1" t="str">
        <f t="shared" si="117"/>
        <v/>
      </c>
      <c r="F1804" s="1">
        <v>1801</v>
      </c>
      <c r="G1804" s="1">
        <v>84484</v>
      </c>
      <c r="H1804" s="1">
        <v>4052000000</v>
      </c>
      <c r="I1804" s="1" t="str">
        <f t="shared" si="118"/>
        <v/>
      </c>
      <c r="J1804" t="str">
        <f t="shared" si="119"/>
        <v>OK</v>
      </c>
      <c r="K1804">
        <f t="shared" si="116"/>
        <v>0.39912290227048369</v>
      </c>
      <c r="M1804" s="3" t="s">
        <v>1801</v>
      </c>
    </row>
    <row r="1805" spans="2:13" ht="17">
      <c r="B1805" s="1">
        <v>1802</v>
      </c>
      <c r="C1805" s="1">
        <v>67938</v>
      </c>
      <c r="D1805" s="1">
        <v>6291009000</v>
      </c>
      <c r="E1805" s="1" t="str">
        <f t="shared" si="117"/>
        <v/>
      </c>
      <c r="F1805" s="1">
        <v>1802</v>
      </c>
      <c r="G1805" s="1">
        <v>536904882</v>
      </c>
      <c r="H1805" s="1">
        <v>25184000000</v>
      </c>
      <c r="I1805" s="1" t="str">
        <f t="shared" si="118"/>
        <v/>
      </c>
      <c r="J1805" s="4" t="str">
        <f t="shared" si="119"/>
        <v>DIF</v>
      </c>
      <c r="K1805">
        <f t="shared" si="116"/>
        <v>0.24980181861499365</v>
      </c>
      <c r="M1805" s="3" t="s">
        <v>1802</v>
      </c>
    </row>
    <row r="1806" spans="2:13" ht="17">
      <c r="B1806" s="1">
        <v>1803</v>
      </c>
      <c r="C1806" s="1">
        <v>0</v>
      </c>
      <c r="D1806" s="1">
        <v>0</v>
      </c>
      <c r="E1806" s="1" t="str">
        <f t="shared" si="117"/>
        <v/>
      </c>
      <c r="F1806" s="1">
        <v>1803</v>
      </c>
      <c r="G1806" s="1">
        <v>0</v>
      </c>
      <c r="H1806" s="1">
        <v>0</v>
      </c>
      <c r="I1806" s="1" t="str">
        <f t="shared" si="118"/>
        <v/>
      </c>
      <c r="J1806" t="str">
        <f t="shared" si="119"/>
        <v>OK</v>
      </c>
      <c r="K1806" t="e">
        <f t="shared" si="116"/>
        <v>#DIV/0!</v>
      </c>
      <c r="M1806" s="3" t="s">
        <v>1803</v>
      </c>
    </row>
    <row r="1807" spans="2:13" ht="17">
      <c r="B1807" s="1">
        <v>1804</v>
      </c>
      <c r="C1807" s="1">
        <v>1326755</v>
      </c>
      <c r="D1807" s="1">
        <v>4529605000</v>
      </c>
      <c r="E1807" s="1" t="str">
        <f t="shared" si="117"/>
        <v/>
      </c>
      <c r="F1807" s="1">
        <v>1804</v>
      </c>
      <c r="G1807" s="1">
        <v>0</v>
      </c>
      <c r="H1807" s="1">
        <v>96688000000</v>
      </c>
      <c r="I1807" s="1" t="str">
        <f t="shared" si="118"/>
        <v>T</v>
      </c>
      <c r="J1807" t="str">
        <f t="shared" si="119"/>
        <v>T</v>
      </c>
      <c r="K1807">
        <f t="shared" si="116"/>
        <v>4.6847643968227701E-2</v>
      </c>
      <c r="M1807" s="3" t="s">
        <v>1804</v>
      </c>
    </row>
    <row r="1808" spans="2:13" ht="17">
      <c r="B1808" s="1">
        <v>1805</v>
      </c>
      <c r="C1808" s="1">
        <v>936298</v>
      </c>
      <c r="D1808" s="1">
        <v>3916346000</v>
      </c>
      <c r="E1808" s="1" t="str">
        <f t="shared" si="117"/>
        <v/>
      </c>
      <c r="F1808" s="1">
        <v>1805</v>
      </c>
      <c r="G1808" s="1">
        <v>0</v>
      </c>
      <c r="H1808" s="1">
        <v>96584000000</v>
      </c>
      <c r="I1808" s="1" t="str">
        <f t="shared" si="118"/>
        <v>T</v>
      </c>
      <c r="J1808" t="str">
        <f t="shared" si="119"/>
        <v>T</v>
      </c>
      <c r="K1808">
        <f t="shared" si="116"/>
        <v>4.0548600182224802E-2</v>
      </c>
      <c r="M1808" s="3" t="s">
        <v>1805</v>
      </c>
    </row>
    <row r="1809" spans="2:13" ht="17">
      <c r="B1809" s="1">
        <v>1806</v>
      </c>
      <c r="C1809" s="1">
        <v>6760070</v>
      </c>
      <c r="D1809" s="1">
        <v>6697127000</v>
      </c>
      <c r="E1809" s="1" t="str">
        <f t="shared" si="117"/>
        <v/>
      </c>
      <c r="F1809" s="1">
        <v>1806</v>
      </c>
      <c r="G1809" s="1">
        <v>0</v>
      </c>
      <c r="H1809" s="1">
        <v>96428000000</v>
      </c>
      <c r="I1809" s="1" t="str">
        <f t="shared" si="118"/>
        <v>T</v>
      </c>
      <c r="J1809" t="str">
        <f t="shared" si="119"/>
        <v>T</v>
      </c>
      <c r="K1809">
        <f t="shared" si="116"/>
        <v>6.9452098975401333E-2</v>
      </c>
      <c r="M1809" s="3" t="s">
        <v>1806</v>
      </c>
    </row>
    <row r="1810" spans="2:13" ht="17">
      <c r="B1810" s="1">
        <v>1807</v>
      </c>
      <c r="C1810" s="1">
        <v>2046002</v>
      </c>
      <c r="D1810" s="1">
        <v>5801800000</v>
      </c>
      <c r="E1810" s="1" t="str">
        <f t="shared" si="117"/>
        <v/>
      </c>
      <c r="F1810" s="1">
        <v>1807</v>
      </c>
      <c r="G1810" s="1">
        <v>0</v>
      </c>
      <c r="H1810" s="1">
        <v>96772000000</v>
      </c>
      <c r="I1810" s="1" t="str">
        <f t="shared" si="118"/>
        <v>T</v>
      </c>
      <c r="J1810" t="str">
        <f t="shared" si="119"/>
        <v>T</v>
      </c>
      <c r="K1810">
        <f t="shared" si="116"/>
        <v>5.9953292274624891E-2</v>
      </c>
      <c r="M1810" s="3" t="s">
        <v>1807</v>
      </c>
    </row>
    <row r="1811" spans="2:13" ht="17">
      <c r="B1811" s="1">
        <v>1808</v>
      </c>
      <c r="C1811" s="1">
        <v>1969581</v>
      </c>
      <c r="D1811" s="1">
        <v>5564860000</v>
      </c>
      <c r="E1811" s="1" t="str">
        <f t="shared" si="117"/>
        <v/>
      </c>
      <c r="F1811" s="1">
        <v>1808</v>
      </c>
      <c r="G1811" s="1">
        <v>0</v>
      </c>
      <c r="H1811" s="1">
        <v>96640000000</v>
      </c>
      <c r="I1811" s="1" t="str">
        <f t="shared" si="118"/>
        <v>T</v>
      </c>
      <c r="J1811" t="str">
        <f t="shared" si="119"/>
        <v>T</v>
      </c>
      <c r="K1811">
        <f t="shared" si="116"/>
        <v>5.7583402317880797E-2</v>
      </c>
      <c r="M1811" s="3" t="s">
        <v>1808</v>
      </c>
    </row>
    <row r="1812" spans="2:13" ht="17">
      <c r="B1812" s="1">
        <v>1809</v>
      </c>
      <c r="C1812" s="1">
        <v>3417993</v>
      </c>
      <c r="D1812" s="1">
        <v>6933824000</v>
      </c>
      <c r="E1812" s="1" t="str">
        <f t="shared" si="117"/>
        <v/>
      </c>
      <c r="F1812" s="1">
        <v>1809</v>
      </c>
      <c r="G1812" s="1">
        <v>0</v>
      </c>
      <c r="H1812" s="1">
        <v>96580000000</v>
      </c>
      <c r="I1812" s="1" t="str">
        <f t="shared" si="118"/>
        <v>T</v>
      </c>
      <c r="J1812" t="str">
        <f t="shared" si="119"/>
        <v>T</v>
      </c>
      <c r="K1812">
        <f t="shared" si="116"/>
        <v>7.1793580451439215E-2</v>
      </c>
      <c r="M1812" s="3" t="s">
        <v>1809</v>
      </c>
    </row>
    <row r="1813" spans="2:13" ht="17">
      <c r="B1813" s="1">
        <v>1810</v>
      </c>
      <c r="C1813" s="1">
        <v>4891</v>
      </c>
      <c r="D1813" s="1">
        <v>133197000</v>
      </c>
      <c r="E1813" s="1" t="str">
        <f t="shared" si="117"/>
        <v/>
      </c>
      <c r="F1813" s="1">
        <v>1810</v>
      </c>
      <c r="G1813" s="1">
        <v>0</v>
      </c>
      <c r="H1813" s="1">
        <v>112488000000</v>
      </c>
      <c r="I1813" s="1" t="str">
        <f t="shared" si="118"/>
        <v>T</v>
      </c>
      <c r="J1813" t="str">
        <f t="shared" si="119"/>
        <v>T</v>
      </c>
      <c r="K1813">
        <f t="shared" si="116"/>
        <v>1.1840996372946447E-3</v>
      </c>
      <c r="M1813" s="3" t="s">
        <v>1810</v>
      </c>
    </row>
    <row r="1814" spans="2:13" ht="17">
      <c r="B1814" s="1">
        <v>1811</v>
      </c>
      <c r="C1814" s="1">
        <v>2495</v>
      </c>
      <c r="D1814" s="1">
        <v>103934000</v>
      </c>
      <c r="E1814" s="1" t="str">
        <f t="shared" si="117"/>
        <v/>
      </c>
      <c r="F1814" s="1">
        <v>1811</v>
      </c>
      <c r="G1814" s="1">
        <v>0</v>
      </c>
      <c r="H1814" s="1">
        <v>112776000000</v>
      </c>
      <c r="I1814" s="1" t="str">
        <f t="shared" si="118"/>
        <v>T</v>
      </c>
      <c r="J1814" t="str">
        <f t="shared" si="119"/>
        <v>T</v>
      </c>
      <c r="K1814">
        <f t="shared" si="116"/>
        <v>9.2159679364403775E-4</v>
      </c>
      <c r="M1814" s="3" t="s">
        <v>1811</v>
      </c>
    </row>
    <row r="1815" spans="2:13" ht="17">
      <c r="B1815" s="1">
        <v>1812</v>
      </c>
      <c r="C1815" s="1">
        <v>2487</v>
      </c>
      <c r="D1815" s="1">
        <v>34277000</v>
      </c>
      <c r="E1815" s="1" t="str">
        <f t="shared" si="117"/>
        <v/>
      </c>
      <c r="F1815" s="1">
        <v>1812</v>
      </c>
      <c r="G1815" s="1">
        <v>2487</v>
      </c>
      <c r="H1815" s="1">
        <v>1180000000</v>
      </c>
      <c r="I1815" s="1" t="str">
        <f t="shared" si="118"/>
        <v/>
      </c>
      <c r="J1815" t="str">
        <f t="shared" si="119"/>
        <v>OK</v>
      </c>
      <c r="K1815">
        <f t="shared" si="116"/>
        <v>2.9048305084745762E-2</v>
      </c>
      <c r="M1815" s="3" t="s">
        <v>1812</v>
      </c>
    </row>
    <row r="1816" spans="2:13" ht="17">
      <c r="B1816" s="1">
        <v>1813</v>
      </c>
      <c r="C1816" s="1">
        <v>12687</v>
      </c>
      <c r="D1816" s="1">
        <v>182060000</v>
      </c>
      <c r="E1816" s="1" t="str">
        <f t="shared" si="117"/>
        <v/>
      </c>
      <c r="F1816" s="1">
        <v>1813</v>
      </c>
      <c r="G1816" s="1">
        <v>12687</v>
      </c>
      <c r="H1816" s="1">
        <v>908000000</v>
      </c>
      <c r="I1816" s="1" t="str">
        <f t="shared" si="118"/>
        <v/>
      </c>
      <c r="J1816" t="str">
        <f t="shared" si="119"/>
        <v>OK</v>
      </c>
      <c r="K1816">
        <f t="shared" si="116"/>
        <v>0.20050660792951541</v>
      </c>
      <c r="M1816" s="3" t="s">
        <v>1813</v>
      </c>
    </row>
    <row r="1817" spans="2:13" ht="17">
      <c r="B1817" s="1">
        <v>1814</v>
      </c>
      <c r="C1817" s="1">
        <v>3109</v>
      </c>
      <c r="D1817" s="1">
        <v>89892000</v>
      </c>
      <c r="E1817" s="1" t="str">
        <f t="shared" si="117"/>
        <v/>
      </c>
      <c r="F1817" s="1">
        <v>1814</v>
      </c>
      <c r="G1817" s="1">
        <v>3109</v>
      </c>
      <c r="H1817" s="1">
        <v>3304000000</v>
      </c>
      <c r="I1817" s="1" t="str">
        <f t="shared" si="118"/>
        <v/>
      </c>
      <c r="J1817" t="str">
        <f t="shared" si="119"/>
        <v>OK</v>
      </c>
      <c r="K1817">
        <f t="shared" si="116"/>
        <v>2.7207021791767556E-2</v>
      </c>
      <c r="M1817" s="3" t="s">
        <v>1814</v>
      </c>
    </row>
    <row r="1818" spans="2:13" ht="17">
      <c r="B1818" s="1">
        <v>1815</v>
      </c>
      <c r="C1818" s="1">
        <v>0</v>
      </c>
      <c r="D1818" s="1">
        <v>0</v>
      </c>
      <c r="E1818" s="1" t="str">
        <f t="shared" si="117"/>
        <v/>
      </c>
      <c r="F1818" s="1">
        <v>1815</v>
      </c>
      <c r="G1818" s="1">
        <v>0</v>
      </c>
      <c r="H1818" s="1">
        <v>0</v>
      </c>
      <c r="I1818" s="1" t="str">
        <f t="shared" si="118"/>
        <v/>
      </c>
      <c r="J1818" t="str">
        <f t="shared" si="119"/>
        <v>OK</v>
      </c>
      <c r="K1818" t="e">
        <f t="shared" si="116"/>
        <v>#DIV/0!</v>
      </c>
      <c r="M1818" s="3" t="s">
        <v>1815</v>
      </c>
    </row>
    <row r="1819" spans="2:13" ht="17">
      <c r="B1819" s="1">
        <v>1816</v>
      </c>
      <c r="C1819" s="1">
        <v>894</v>
      </c>
      <c r="D1819" s="1">
        <v>27604000</v>
      </c>
      <c r="E1819" s="1" t="str">
        <f t="shared" si="117"/>
        <v/>
      </c>
      <c r="F1819" s="1">
        <v>1816</v>
      </c>
      <c r="G1819" s="1">
        <v>894</v>
      </c>
      <c r="H1819" s="1">
        <v>1732000000</v>
      </c>
      <c r="I1819" s="1" t="str">
        <f t="shared" si="118"/>
        <v/>
      </c>
      <c r="J1819" t="str">
        <f t="shared" si="119"/>
        <v>OK</v>
      </c>
      <c r="K1819">
        <f t="shared" si="116"/>
        <v>1.5937644341801387E-2</v>
      </c>
      <c r="M1819" s="3" t="s">
        <v>1816</v>
      </c>
    </row>
    <row r="1820" spans="2:13" ht="17">
      <c r="B1820" s="1">
        <v>1817</v>
      </c>
      <c r="C1820" s="1">
        <v>1567</v>
      </c>
      <c r="D1820" s="1">
        <v>69303000</v>
      </c>
      <c r="E1820" s="1" t="str">
        <f t="shared" si="117"/>
        <v/>
      </c>
      <c r="F1820" s="1">
        <v>1817</v>
      </c>
      <c r="G1820" s="1">
        <v>0</v>
      </c>
      <c r="H1820" s="1">
        <v>86356000000</v>
      </c>
      <c r="I1820" s="1" t="str">
        <f t="shared" si="118"/>
        <v>T</v>
      </c>
      <c r="J1820" t="str">
        <f t="shared" si="119"/>
        <v>T</v>
      </c>
      <c r="K1820">
        <f t="shared" si="116"/>
        <v>8.025267497336607E-4</v>
      </c>
      <c r="M1820" s="3" t="s">
        <v>1817</v>
      </c>
    </row>
    <row r="1821" spans="2:13" ht="17">
      <c r="B1821" s="1">
        <v>1818</v>
      </c>
      <c r="C1821" s="1">
        <v>5110</v>
      </c>
      <c r="D1821" s="1">
        <v>143810000</v>
      </c>
      <c r="E1821" s="1" t="str">
        <f t="shared" si="117"/>
        <v/>
      </c>
      <c r="F1821" s="1">
        <v>1818</v>
      </c>
      <c r="G1821" s="1">
        <v>0</v>
      </c>
      <c r="H1821" s="1">
        <v>86012000000</v>
      </c>
      <c r="I1821" s="1" t="str">
        <f t="shared" si="118"/>
        <v>T</v>
      </c>
      <c r="J1821" t="str">
        <f t="shared" si="119"/>
        <v>T</v>
      </c>
      <c r="K1821">
        <f t="shared" si="116"/>
        <v>1.6719760033483699E-3</v>
      </c>
      <c r="M1821" s="3" t="s">
        <v>1818</v>
      </c>
    </row>
    <row r="1822" spans="2:13" ht="17">
      <c r="B1822" s="1">
        <v>1819</v>
      </c>
      <c r="C1822" s="1">
        <v>1961</v>
      </c>
      <c r="D1822" s="1">
        <v>82784000</v>
      </c>
      <c r="E1822" s="1" t="str">
        <f t="shared" si="117"/>
        <v/>
      </c>
      <c r="F1822" s="1">
        <v>1819</v>
      </c>
      <c r="G1822" s="1">
        <v>0</v>
      </c>
      <c r="H1822" s="1">
        <v>86316000000</v>
      </c>
      <c r="I1822" s="1" t="str">
        <f t="shared" si="118"/>
        <v>T</v>
      </c>
      <c r="J1822" t="str">
        <f t="shared" si="119"/>
        <v>T</v>
      </c>
      <c r="K1822">
        <f t="shared" si="116"/>
        <v>9.5908058760832296E-4</v>
      </c>
      <c r="M1822" s="3" t="s">
        <v>1819</v>
      </c>
    </row>
    <row r="1823" spans="2:13" ht="17">
      <c r="B1823" s="1">
        <v>1820</v>
      </c>
      <c r="C1823" s="1">
        <v>141</v>
      </c>
      <c r="D1823" s="1">
        <v>10441000</v>
      </c>
      <c r="E1823" s="1" t="str">
        <f t="shared" si="117"/>
        <v/>
      </c>
      <c r="F1823" s="1">
        <v>1820</v>
      </c>
      <c r="G1823" s="1">
        <v>0</v>
      </c>
      <c r="H1823" s="1">
        <v>86128000000</v>
      </c>
      <c r="I1823" s="1" t="str">
        <f t="shared" si="118"/>
        <v>T</v>
      </c>
      <c r="J1823" t="str">
        <f t="shared" si="119"/>
        <v>T</v>
      </c>
      <c r="K1823">
        <f t="shared" si="116"/>
        <v>1.2122654653538919E-4</v>
      </c>
      <c r="M1823" s="3" t="s">
        <v>1820</v>
      </c>
    </row>
    <row r="1824" spans="2:13" ht="17">
      <c r="B1824" s="1">
        <v>1821</v>
      </c>
      <c r="C1824" s="1">
        <v>1716</v>
      </c>
      <c r="D1824" s="1">
        <v>68897000</v>
      </c>
      <c r="E1824" s="1" t="str">
        <f t="shared" si="117"/>
        <v/>
      </c>
      <c r="F1824" s="1">
        <v>1821</v>
      </c>
      <c r="G1824" s="1">
        <v>0</v>
      </c>
      <c r="H1824" s="1">
        <v>86092000000</v>
      </c>
      <c r="I1824" s="1" t="str">
        <f t="shared" si="118"/>
        <v>T</v>
      </c>
      <c r="J1824" t="str">
        <f t="shared" si="119"/>
        <v>T</v>
      </c>
      <c r="K1824">
        <f t="shared" si="116"/>
        <v>8.0027180225804957E-4</v>
      </c>
      <c r="M1824" s="3" t="s">
        <v>1821</v>
      </c>
    </row>
    <row r="1825" spans="2:13" ht="17">
      <c r="B1825" s="1">
        <v>1822</v>
      </c>
      <c r="C1825" s="1">
        <v>4</v>
      </c>
      <c r="D1825" s="1">
        <v>803000</v>
      </c>
      <c r="E1825" s="1" t="str">
        <f t="shared" si="117"/>
        <v/>
      </c>
      <c r="F1825" s="1">
        <v>1822</v>
      </c>
      <c r="G1825" s="1">
        <v>0</v>
      </c>
      <c r="H1825" s="1">
        <v>88204000000</v>
      </c>
      <c r="I1825" s="1" t="str">
        <f t="shared" si="118"/>
        <v>T</v>
      </c>
      <c r="J1825" t="str">
        <f t="shared" si="119"/>
        <v>T</v>
      </c>
      <c r="K1825">
        <f t="shared" si="116"/>
        <v>9.1038955149426323E-6</v>
      </c>
      <c r="M1825" s="3" t="s">
        <v>1822</v>
      </c>
    </row>
    <row r="1826" spans="2:13" ht="17">
      <c r="B1826" s="1">
        <v>1823</v>
      </c>
      <c r="C1826" s="1">
        <v>6</v>
      </c>
      <c r="D1826" s="1">
        <v>793000</v>
      </c>
      <c r="E1826" s="1" t="str">
        <f t="shared" si="117"/>
        <v/>
      </c>
      <c r="F1826" s="1">
        <v>1823</v>
      </c>
      <c r="G1826" s="1">
        <v>0</v>
      </c>
      <c r="H1826" s="1">
        <v>88068000000</v>
      </c>
      <c r="I1826" s="1" t="str">
        <f t="shared" si="118"/>
        <v>T</v>
      </c>
      <c r="J1826" t="str">
        <f t="shared" si="119"/>
        <v>T</v>
      </c>
      <c r="K1826">
        <f t="shared" si="116"/>
        <v>9.0044056865149658E-6</v>
      </c>
      <c r="M1826" s="3" t="s">
        <v>1823</v>
      </c>
    </row>
    <row r="1827" spans="2:13" ht="17">
      <c r="B1827" s="1">
        <v>1824</v>
      </c>
      <c r="C1827" s="1">
        <v>11054</v>
      </c>
      <c r="D1827" s="1">
        <v>251807000</v>
      </c>
      <c r="E1827" s="1" t="str">
        <f t="shared" si="117"/>
        <v/>
      </c>
      <c r="F1827" s="1">
        <v>1824</v>
      </c>
      <c r="G1827" s="1">
        <v>0</v>
      </c>
      <c r="H1827" s="1">
        <v>0</v>
      </c>
      <c r="I1827" s="1" t="str">
        <f t="shared" si="118"/>
        <v/>
      </c>
      <c r="J1827" t="str">
        <f t="shared" si="119"/>
        <v>DIF</v>
      </c>
      <c r="K1827" t="e">
        <f t="shared" si="116"/>
        <v>#DIV/0!</v>
      </c>
      <c r="M1827" s="3" t="s">
        <v>1824</v>
      </c>
    </row>
    <row r="1828" spans="2:13" ht="17">
      <c r="B1828" s="1">
        <v>1825</v>
      </c>
      <c r="C1828" s="1">
        <v>50</v>
      </c>
      <c r="D1828" s="1">
        <v>6150000</v>
      </c>
      <c r="E1828" s="1" t="str">
        <f t="shared" si="117"/>
        <v/>
      </c>
      <c r="F1828" s="1">
        <v>1825</v>
      </c>
      <c r="G1828" s="1">
        <v>13</v>
      </c>
      <c r="H1828" s="1">
        <v>60584000000</v>
      </c>
      <c r="I1828" s="1" t="str">
        <f t="shared" si="118"/>
        <v>T</v>
      </c>
      <c r="J1828" t="str">
        <f t="shared" si="119"/>
        <v>T</v>
      </c>
      <c r="K1828">
        <f t="shared" si="116"/>
        <v>1.0151195034992737E-4</v>
      </c>
      <c r="M1828" s="3" t="s">
        <v>1825</v>
      </c>
    </row>
    <row r="1829" spans="2:13" ht="17">
      <c r="B1829" s="1">
        <v>1826</v>
      </c>
      <c r="C1829" s="1">
        <v>37629</v>
      </c>
      <c r="D1829" s="1">
        <v>383450000</v>
      </c>
      <c r="E1829" s="1" t="str">
        <f t="shared" si="117"/>
        <v/>
      </c>
      <c r="F1829" s="1">
        <v>1826</v>
      </c>
      <c r="G1829" s="1">
        <v>37629</v>
      </c>
      <c r="H1829" s="1">
        <v>4768000000</v>
      </c>
      <c r="I1829" s="1" t="str">
        <f t="shared" si="118"/>
        <v/>
      </c>
      <c r="J1829" t="str">
        <f t="shared" si="119"/>
        <v>OK</v>
      </c>
      <c r="K1829">
        <f t="shared" si="116"/>
        <v>8.0421560402684569E-2</v>
      </c>
      <c r="M1829" s="3" t="s">
        <v>1826</v>
      </c>
    </row>
    <row r="1830" spans="2:13" ht="17">
      <c r="B1830" s="1">
        <v>1827</v>
      </c>
      <c r="C1830" s="1">
        <v>2636636</v>
      </c>
      <c r="D1830" s="1">
        <v>5133553000</v>
      </c>
      <c r="E1830" s="1" t="str">
        <f t="shared" si="117"/>
        <v/>
      </c>
      <c r="F1830" s="1">
        <v>1827</v>
      </c>
      <c r="G1830" s="1">
        <v>2636636</v>
      </c>
      <c r="H1830" s="1">
        <v>1920000000</v>
      </c>
      <c r="I1830" s="1" t="str">
        <f t="shared" si="118"/>
        <v/>
      </c>
      <c r="J1830" t="str">
        <f t="shared" si="119"/>
        <v>OK</v>
      </c>
      <c r="K1830">
        <f t="shared" si="116"/>
        <v>2.6737255208333335</v>
      </c>
      <c r="M1830" s="3" t="s">
        <v>1827</v>
      </c>
    </row>
    <row r="1831" spans="2:13" ht="17">
      <c r="B1831" s="1">
        <v>1828</v>
      </c>
      <c r="C1831" s="1">
        <v>0</v>
      </c>
      <c r="D1831" s="1">
        <v>0</v>
      </c>
      <c r="E1831" s="1" t="str">
        <f t="shared" si="117"/>
        <v/>
      </c>
      <c r="F1831" s="1">
        <v>1828</v>
      </c>
      <c r="G1831" s="1">
        <v>0</v>
      </c>
      <c r="H1831" s="1">
        <v>0</v>
      </c>
      <c r="I1831" s="1" t="str">
        <f t="shared" si="118"/>
        <v/>
      </c>
      <c r="J1831" t="str">
        <f t="shared" si="119"/>
        <v>OK</v>
      </c>
      <c r="K1831" t="e">
        <f t="shared" si="116"/>
        <v>#DIV/0!</v>
      </c>
      <c r="M1831" s="3" t="s">
        <v>1828</v>
      </c>
    </row>
    <row r="1832" spans="2:13" ht="17">
      <c r="B1832" s="1">
        <v>1829</v>
      </c>
      <c r="C1832" s="1">
        <v>57129</v>
      </c>
      <c r="D1832" s="1">
        <v>598513000</v>
      </c>
      <c r="E1832" s="1" t="str">
        <f t="shared" si="117"/>
        <v/>
      </c>
      <c r="F1832" s="1">
        <v>1829</v>
      </c>
      <c r="G1832" s="1">
        <v>57129</v>
      </c>
      <c r="H1832" s="1">
        <v>1916000000</v>
      </c>
      <c r="I1832" s="1" t="str">
        <f t="shared" si="118"/>
        <v/>
      </c>
      <c r="J1832" t="str">
        <f t="shared" si="119"/>
        <v>OK</v>
      </c>
      <c r="K1832">
        <f t="shared" si="116"/>
        <v>0.31237630480167017</v>
      </c>
      <c r="M1832" s="3" t="s">
        <v>1829</v>
      </c>
    </row>
    <row r="1833" spans="2:13" ht="17">
      <c r="B1833" s="1">
        <v>1830</v>
      </c>
      <c r="C1833" s="1">
        <v>140700</v>
      </c>
      <c r="D1833" s="1">
        <v>13142412000</v>
      </c>
      <c r="E1833" s="1" t="str">
        <f t="shared" si="117"/>
        <v/>
      </c>
      <c r="F1833" s="1">
        <v>1830</v>
      </c>
      <c r="G1833" s="1">
        <v>536941264</v>
      </c>
      <c r="H1833" s="1">
        <v>85856000000</v>
      </c>
      <c r="I1833" s="1" t="str">
        <f t="shared" si="118"/>
        <v>T</v>
      </c>
      <c r="J1833" t="str">
        <f t="shared" si="119"/>
        <v>T</v>
      </c>
      <c r="K1833">
        <f t="shared" si="116"/>
        <v>0.15307505590756615</v>
      </c>
      <c r="M1833" s="3" t="s">
        <v>1830</v>
      </c>
    </row>
    <row r="1834" spans="2:13" ht="17">
      <c r="B1834" s="1">
        <v>1831</v>
      </c>
      <c r="C1834" s="1">
        <v>3926322</v>
      </c>
      <c r="D1834" s="1">
        <v>7759369000</v>
      </c>
      <c r="E1834" s="1" t="str">
        <f t="shared" si="117"/>
        <v/>
      </c>
      <c r="F1834" s="1">
        <v>1831</v>
      </c>
      <c r="G1834" s="1">
        <v>0</v>
      </c>
      <c r="H1834" s="1">
        <v>0</v>
      </c>
      <c r="I1834" s="1" t="str">
        <f t="shared" si="118"/>
        <v/>
      </c>
      <c r="J1834" t="str">
        <f t="shared" si="119"/>
        <v>DIF</v>
      </c>
      <c r="K1834" t="e">
        <f t="shared" si="116"/>
        <v>#DIV/0!</v>
      </c>
      <c r="M1834" s="3" t="s">
        <v>1831</v>
      </c>
    </row>
    <row r="1835" spans="2:13" ht="17">
      <c r="B1835" s="1">
        <v>1832</v>
      </c>
      <c r="C1835" s="1">
        <v>19069110</v>
      </c>
      <c r="D1835" s="1">
        <v>385824000</v>
      </c>
      <c r="E1835" s="1" t="str">
        <f t="shared" si="117"/>
        <v/>
      </c>
      <c r="F1835" s="1">
        <v>1832</v>
      </c>
      <c r="G1835" s="1">
        <v>0</v>
      </c>
      <c r="H1835" s="1">
        <v>0</v>
      </c>
      <c r="I1835" s="1" t="str">
        <f t="shared" si="118"/>
        <v/>
      </c>
      <c r="J1835" t="str">
        <f t="shared" si="119"/>
        <v>DIF</v>
      </c>
      <c r="K1835" t="e">
        <f t="shared" si="116"/>
        <v>#DIV/0!</v>
      </c>
      <c r="M1835" s="3" t="s">
        <v>1832</v>
      </c>
    </row>
    <row r="1836" spans="2:13" ht="17">
      <c r="B1836" s="1">
        <v>1833</v>
      </c>
      <c r="C1836" s="1">
        <v>14568</v>
      </c>
      <c r="D1836" s="1">
        <v>187683000</v>
      </c>
      <c r="E1836" s="1" t="str">
        <f t="shared" si="117"/>
        <v/>
      </c>
      <c r="F1836" s="1">
        <v>1833</v>
      </c>
      <c r="G1836" s="1">
        <v>14568</v>
      </c>
      <c r="H1836" s="1">
        <v>1540000000</v>
      </c>
      <c r="I1836" s="1" t="str">
        <f t="shared" si="118"/>
        <v/>
      </c>
      <c r="J1836" t="str">
        <f t="shared" si="119"/>
        <v>OK</v>
      </c>
      <c r="K1836">
        <f t="shared" si="116"/>
        <v>0.12187207792207792</v>
      </c>
      <c r="M1836" s="3" t="s">
        <v>1833</v>
      </c>
    </row>
    <row r="1837" spans="2:13" ht="17">
      <c r="B1837" s="1">
        <v>1834</v>
      </c>
      <c r="C1837" s="1">
        <v>5011</v>
      </c>
      <c r="D1837" s="1">
        <v>91422000</v>
      </c>
      <c r="E1837" s="1" t="str">
        <f t="shared" si="117"/>
        <v/>
      </c>
      <c r="F1837" s="1">
        <v>1834</v>
      </c>
      <c r="G1837" s="1">
        <v>5011</v>
      </c>
      <c r="H1837" s="1">
        <v>2532000000</v>
      </c>
      <c r="I1837" s="1" t="str">
        <f t="shared" si="118"/>
        <v/>
      </c>
      <c r="J1837" t="str">
        <f t="shared" si="119"/>
        <v>OK</v>
      </c>
      <c r="K1837">
        <f t="shared" si="116"/>
        <v>3.6106635071090049E-2</v>
      </c>
      <c r="M1837" s="3" t="s">
        <v>1834</v>
      </c>
    </row>
    <row r="1838" spans="2:13" ht="17">
      <c r="B1838" s="1">
        <v>1835</v>
      </c>
      <c r="C1838" s="1">
        <v>629962</v>
      </c>
      <c r="D1838" s="1">
        <v>4814204000</v>
      </c>
      <c r="E1838" s="1" t="str">
        <f t="shared" si="117"/>
        <v/>
      </c>
      <c r="F1838" s="1">
        <v>1835</v>
      </c>
      <c r="G1838" s="1">
        <v>629962</v>
      </c>
      <c r="H1838" s="1">
        <v>51412000000</v>
      </c>
      <c r="I1838" s="1" t="str">
        <f t="shared" si="118"/>
        <v/>
      </c>
      <c r="J1838" t="str">
        <f t="shared" si="119"/>
        <v>OK</v>
      </c>
      <c r="K1838">
        <f t="shared" si="116"/>
        <v>9.3639695012837476E-2</v>
      </c>
      <c r="M1838" s="3" t="s">
        <v>1835</v>
      </c>
    </row>
    <row r="1839" spans="2:13" ht="17">
      <c r="B1839" s="1">
        <v>1836</v>
      </c>
      <c r="C1839" s="1">
        <v>632654</v>
      </c>
      <c r="D1839" s="1">
        <v>4571088000</v>
      </c>
      <c r="E1839" s="1" t="str">
        <f t="shared" si="117"/>
        <v/>
      </c>
      <c r="F1839" s="1">
        <v>1836</v>
      </c>
      <c r="G1839" s="1">
        <v>632654</v>
      </c>
      <c r="H1839" s="1">
        <v>52912000000</v>
      </c>
      <c r="I1839" s="1" t="str">
        <f t="shared" si="118"/>
        <v/>
      </c>
      <c r="J1839" t="str">
        <f t="shared" si="119"/>
        <v>OK</v>
      </c>
      <c r="K1839">
        <f t="shared" si="116"/>
        <v>8.6390384033867548E-2</v>
      </c>
      <c r="M1839" s="3" t="s">
        <v>1836</v>
      </c>
    </row>
    <row r="1840" spans="2:13" ht="17">
      <c r="B1840" s="1">
        <v>1837</v>
      </c>
      <c r="C1840" s="1">
        <v>28</v>
      </c>
      <c r="D1840" s="1">
        <v>1465000</v>
      </c>
      <c r="E1840" s="1" t="str">
        <f t="shared" si="117"/>
        <v/>
      </c>
      <c r="F1840" s="1">
        <v>1837</v>
      </c>
      <c r="G1840" s="1">
        <v>0</v>
      </c>
      <c r="H1840" s="1">
        <v>96452000000</v>
      </c>
      <c r="I1840" s="1" t="str">
        <f t="shared" si="118"/>
        <v>T</v>
      </c>
      <c r="J1840" t="str">
        <f t="shared" si="119"/>
        <v>T</v>
      </c>
      <c r="K1840">
        <f t="shared" si="116"/>
        <v>1.5188902251897317E-5</v>
      </c>
      <c r="M1840" s="3" t="s">
        <v>1837</v>
      </c>
    </row>
    <row r="1841" spans="2:13" ht="17">
      <c r="B1841" s="1">
        <v>1838</v>
      </c>
      <c r="C1841" s="1">
        <v>1644835</v>
      </c>
      <c r="D1841" s="1">
        <v>4895666000</v>
      </c>
      <c r="E1841" s="1" t="str">
        <f t="shared" si="117"/>
        <v/>
      </c>
      <c r="F1841" s="1">
        <v>1838</v>
      </c>
      <c r="G1841" s="1">
        <v>538515131</v>
      </c>
      <c r="H1841" s="1">
        <v>86288000000</v>
      </c>
      <c r="I1841" s="1" t="str">
        <f t="shared" si="118"/>
        <v>T</v>
      </c>
      <c r="J1841" t="str">
        <f t="shared" si="119"/>
        <v>T</v>
      </c>
      <c r="K1841">
        <f t="shared" si="116"/>
        <v>5.6736348043760432E-2</v>
      </c>
      <c r="M1841" s="3" t="s">
        <v>1838</v>
      </c>
    </row>
    <row r="1842" spans="2:13" ht="17">
      <c r="B1842" s="1">
        <v>1839</v>
      </c>
      <c r="C1842" s="1">
        <v>6</v>
      </c>
      <c r="D1842" s="1">
        <v>957000</v>
      </c>
      <c r="E1842" s="1" t="str">
        <f t="shared" si="117"/>
        <v/>
      </c>
      <c r="F1842" s="1">
        <v>1839</v>
      </c>
      <c r="G1842" s="1">
        <v>6</v>
      </c>
      <c r="H1842" s="1">
        <v>524000000</v>
      </c>
      <c r="I1842" s="1" t="str">
        <f t="shared" si="118"/>
        <v/>
      </c>
      <c r="J1842" t="str">
        <f t="shared" si="119"/>
        <v>OK</v>
      </c>
      <c r="K1842">
        <f t="shared" si="116"/>
        <v>1.8263358778625954E-3</v>
      </c>
      <c r="M1842" s="3" t="s">
        <v>1839</v>
      </c>
    </row>
    <row r="1843" spans="2:13" ht="17">
      <c r="B1843" s="1">
        <v>1840</v>
      </c>
      <c r="C1843" s="1">
        <v>1</v>
      </c>
      <c r="D1843" s="1">
        <v>141000</v>
      </c>
      <c r="E1843" s="1" t="str">
        <f t="shared" si="117"/>
        <v/>
      </c>
      <c r="F1843" s="1">
        <v>1840</v>
      </c>
      <c r="G1843" s="1">
        <v>1</v>
      </c>
      <c r="H1843" s="1">
        <v>452000000</v>
      </c>
      <c r="I1843" s="1" t="str">
        <f t="shared" si="118"/>
        <v/>
      </c>
      <c r="J1843" t="str">
        <f t="shared" si="119"/>
        <v>OK</v>
      </c>
      <c r="K1843">
        <f t="shared" si="116"/>
        <v>3.1194690265486726E-4</v>
      </c>
      <c r="M1843" s="3" t="s">
        <v>1840</v>
      </c>
    </row>
    <row r="1844" spans="2:13" ht="17">
      <c r="B1844" s="1">
        <v>1841</v>
      </c>
      <c r="C1844" s="1">
        <v>0</v>
      </c>
      <c r="D1844" s="1">
        <v>650496000</v>
      </c>
      <c r="E1844" s="1" t="str">
        <f t="shared" si="117"/>
        <v/>
      </c>
      <c r="F1844" s="1">
        <v>1841</v>
      </c>
      <c r="G1844" s="1">
        <v>0</v>
      </c>
      <c r="H1844" s="1">
        <v>0</v>
      </c>
      <c r="I1844" s="1" t="str">
        <f t="shared" si="118"/>
        <v/>
      </c>
      <c r="J1844" t="str">
        <f t="shared" si="119"/>
        <v>OK</v>
      </c>
      <c r="K1844" t="e">
        <f t="shared" si="116"/>
        <v>#DIV/0!</v>
      </c>
      <c r="M1844" s="3" t="s">
        <v>1841</v>
      </c>
    </row>
    <row r="1845" spans="2:13" ht="17">
      <c r="B1845" s="1">
        <v>1842</v>
      </c>
      <c r="C1845" s="1">
        <v>375</v>
      </c>
      <c r="D1845" s="1">
        <v>22546000</v>
      </c>
      <c r="E1845" s="1" t="str">
        <f t="shared" si="117"/>
        <v/>
      </c>
      <c r="F1845" s="1">
        <v>1842</v>
      </c>
      <c r="G1845" s="1">
        <v>375</v>
      </c>
      <c r="H1845" s="1">
        <v>544000000</v>
      </c>
      <c r="I1845" s="1" t="str">
        <f t="shared" si="118"/>
        <v/>
      </c>
      <c r="J1845" t="str">
        <f t="shared" si="119"/>
        <v>OK</v>
      </c>
      <c r="K1845">
        <f t="shared" si="116"/>
        <v>4.1444852941176467E-2</v>
      </c>
      <c r="M1845" s="3" t="s">
        <v>1842</v>
      </c>
    </row>
    <row r="1846" spans="2:13" ht="17">
      <c r="B1846" s="1">
        <v>1843</v>
      </c>
      <c r="C1846" s="1">
        <v>275</v>
      </c>
      <c r="D1846" s="1">
        <v>18408000</v>
      </c>
      <c r="E1846" s="1" t="str">
        <f t="shared" si="117"/>
        <v/>
      </c>
      <c r="F1846" s="1">
        <v>1843</v>
      </c>
      <c r="G1846" s="1">
        <v>0</v>
      </c>
      <c r="H1846" s="1">
        <v>0</v>
      </c>
      <c r="I1846" s="1" t="str">
        <f t="shared" si="118"/>
        <v/>
      </c>
      <c r="J1846" t="str">
        <f t="shared" si="119"/>
        <v>DIF</v>
      </c>
      <c r="K1846" t="e">
        <f t="shared" si="116"/>
        <v>#DIV/0!</v>
      </c>
      <c r="M1846" s="3" t="s">
        <v>1843</v>
      </c>
    </row>
    <row r="1847" spans="2:13" ht="17">
      <c r="B1847" s="1">
        <v>1844</v>
      </c>
      <c r="C1847" s="1">
        <v>144958</v>
      </c>
      <c r="D1847" s="1">
        <v>856107000</v>
      </c>
      <c r="E1847" s="1" t="str">
        <f t="shared" si="117"/>
        <v/>
      </c>
      <c r="F1847" s="1">
        <v>1844</v>
      </c>
      <c r="G1847" s="1">
        <v>0</v>
      </c>
      <c r="H1847" s="1">
        <v>0</v>
      </c>
      <c r="I1847" s="1" t="str">
        <f t="shared" si="118"/>
        <v/>
      </c>
      <c r="J1847" t="str">
        <f t="shared" si="119"/>
        <v>DIF</v>
      </c>
      <c r="K1847" t="e">
        <f t="shared" si="116"/>
        <v>#DIV/0!</v>
      </c>
      <c r="M1847" s="3" t="s">
        <v>1844</v>
      </c>
    </row>
    <row r="1848" spans="2:13" ht="17">
      <c r="B1848" s="1">
        <v>1845</v>
      </c>
      <c r="C1848" s="1">
        <v>417</v>
      </c>
      <c r="D1848" s="1">
        <v>24717000</v>
      </c>
      <c r="E1848" s="1" t="str">
        <f t="shared" si="117"/>
        <v/>
      </c>
      <c r="F1848" s="1">
        <v>1845</v>
      </c>
      <c r="G1848" s="1">
        <v>0</v>
      </c>
      <c r="H1848" s="1">
        <v>0</v>
      </c>
      <c r="I1848" s="1" t="str">
        <f t="shared" si="118"/>
        <v/>
      </c>
      <c r="J1848" t="str">
        <f t="shared" si="119"/>
        <v>DIF</v>
      </c>
      <c r="K1848" t="e">
        <f t="shared" si="116"/>
        <v>#DIV/0!</v>
      </c>
      <c r="M1848" s="3" t="s">
        <v>1845</v>
      </c>
    </row>
    <row r="1849" spans="2:13" ht="17">
      <c r="B1849" s="1">
        <v>1846</v>
      </c>
      <c r="C1849" s="1">
        <v>287380</v>
      </c>
      <c r="D1849" s="1">
        <v>18635589000</v>
      </c>
      <c r="E1849" s="1" t="str">
        <f t="shared" si="117"/>
        <v/>
      </c>
      <c r="F1849" s="1">
        <v>1846</v>
      </c>
      <c r="G1849" s="1">
        <v>537120532</v>
      </c>
      <c r="H1849" s="1">
        <v>86148000000</v>
      </c>
      <c r="I1849" s="1" t="str">
        <f t="shared" si="118"/>
        <v>T</v>
      </c>
      <c r="J1849" t="str">
        <f t="shared" si="119"/>
        <v>T</v>
      </c>
      <c r="K1849">
        <f t="shared" si="116"/>
        <v>0.21632062264939406</v>
      </c>
      <c r="M1849" s="3" t="s">
        <v>1846</v>
      </c>
    </row>
    <row r="1850" spans="2:13" ht="17">
      <c r="B1850" s="1">
        <v>1847</v>
      </c>
      <c r="C1850" s="1">
        <v>4</v>
      </c>
      <c r="D1850" s="1">
        <v>648000</v>
      </c>
      <c r="E1850" s="1" t="str">
        <f t="shared" si="117"/>
        <v/>
      </c>
      <c r="F1850" s="1">
        <v>1847</v>
      </c>
      <c r="G1850" s="1">
        <v>4</v>
      </c>
      <c r="H1850" s="1">
        <v>492000000</v>
      </c>
      <c r="I1850" s="1" t="str">
        <f t="shared" si="118"/>
        <v/>
      </c>
      <c r="J1850" t="str">
        <f t="shared" si="119"/>
        <v>OK</v>
      </c>
      <c r="K1850">
        <f t="shared" si="116"/>
        <v>1.3170731707317074E-3</v>
      </c>
      <c r="M1850" s="3" t="s">
        <v>1847</v>
      </c>
    </row>
    <row r="1851" spans="2:13" ht="17">
      <c r="B1851" s="1">
        <v>1848</v>
      </c>
      <c r="C1851" s="1">
        <v>47792</v>
      </c>
      <c r="D1851" s="1">
        <v>683799000</v>
      </c>
      <c r="E1851" s="1" t="str">
        <f t="shared" si="117"/>
        <v/>
      </c>
      <c r="F1851" s="1">
        <v>1848</v>
      </c>
      <c r="G1851" s="1">
        <v>47792</v>
      </c>
      <c r="H1851" s="1">
        <v>13984000000</v>
      </c>
      <c r="I1851" s="1" t="str">
        <f t="shared" si="118"/>
        <v/>
      </c>
      <c r="J1851" t="str">
        <f t="shared" si="119"/>
        <v>OK</v>
      </c>
      <c r="K1851">
        <f t="shared" si="116"/>
        <v>4.8898669908466821E-2</v>
      </c>
      <c r="M1851" s="3" t="s">
        <v>1848</v>
      </c>
    </row>
    <row r="1852" spans="2:13" ht="17">
      <c r="B1852" s="1">
        <v>1849</v>
      </c>
      <c r="C1852" s="1">
        <v>7498</v>
      </c>
      <c r="D1852" s="1">
        <v>113964000</v>
      </c>
      <c r="E1852" s="1" t="str">
        <f t="shared" si="117"/>
        <v/>
      </c>
      <c r="F1852" s="1">
        <v>1849</v>
      </c>
      <c r="G1852" s="1">
        <v>7498</v>
      </c>
      <c r="H1852" s="1">
        <v>1192000000</v>
      </c>
      <c r="I1852" s="1" t="str">
        <f t="shared" si="118"/>
        <v/>
      </c>
      <c r="J1852" t="str">
        <f t="shared" si="119"/>
        <v>OK</v>
      </c>
      <c r="K1852">
        <f t="shared" si="116"/>
        <v>9.5607382550335573E-2</v>
      </c>
      <c r="M1852" s="3" t="s">
        <v>1849</v>
      </c>
    </row>
    <row r="1853" spans="2:13" ht="17">
      <c r="B1853" s="1">
        <v>1850</v>
      </c>
      <c r="C1853" s="1">
        <v>17</v>
      </c>
      <c r="D1853" s="1">
        <v>3309000</v>
      </c>
      <c r="E1853" s="1" t="str">
        <f t="shared" si="117"/>
        <v/>
      </c>
      <c r="F1853" s="1">
        <v>1850</v>
      </c>
      <c r="G1853" s="1">
        <v>17</v>
      </c>
      <c r="H1853" s="1">
        <v>612000000</v>
      </c>
      <c r="I1853" s="1" t="str">
        <f t="shared" si="118"/>
        <v/>
      </c>
      <c r="J1853" t="str">
        <f t="shared" si="119"/>
        <v>OK</v>
      </c>
      <c r="K1853">
        <f t="shared" si="116"/>
        <v>5.4068627450980389E-3</v>
      </c>
      <c r="M1853" s="3" t="s">
        <v>1850</v>
      </c>
    </row>
    <row r="1854" spans="2:13" ht="17">
      <c r="B1854" s="1">
        <v>1851</v>
      </c>
      <c r="C1854" s="1">
        <v>16272</v>
      </c>
      <c r="D1854" s="1">
        <v>56014000</v>
      </c>
      <c r="E1854" s="1" t="str">
        <f t="shared" si="117"/>
        <v/>
      </c>
      <c r="F1854" s="1">
        <v>1851</v>
      </c>
      <c r="G1854" s="1">
        <v>16263</v>
      </c>
      <c r="H1854" s="1">
        <v>412000000</v>
      </c>
      <c r="I1854" s="1" t="str">
        <f t="shared" si="118"/>
        <v/>
      </c>
      <c r="J1854" t="str">
        <f t="shared" si="119"/>
        <v>DIF</v>
      </c>
      <c r="K1854">
        <f t="shared" si="116"/>
        <v>0.13595631067961164</v>
      </c>
      <c r="M1854" s="3" t="s">
        <v>1851</v>
      </c>
    </row>
    <row r="1855" spans="2:13" ht="17">
      <c r="B1855" s="1">
        <v>1852</v>
      </c>
      <c r="C1855" s="1">
        <v>1322</v>
      </c>
      <c r="D1855" s="1">
        <v>21651000</v>
      </c>
      <c r="E1855" s="1" t="str">
        <f t="shared" si="117"/>
        <v/>
      </c>
      <c r="F1855" s="1">
        <v>1852</v>
      </c>
      <c r="G1855" s="1">
        <v>1260</v>
      </c>
      <c r="H1855" s="1">
        <v>1928000000</v>
      </c>
      <c r="I1855" s="1" t="str">
        <f t="shared" si="118"/>
        <v/>
      </c>
      <c r="J1855" t="str">
        <f t="shared" si="119"/>
        <v>DIF</v>
      </c>
      <c r="K1855">
        <f t="shared" si="116"/>
        <v>1.1229771784232364E-2</v>
      </c>
      <c r="M1855" s="3" t="s">
        <v>1852</v>
      </c>
    </row>
    <row r="1856" spans="2:13" ht="17">
      <c r="B1856" s="1">
        <v>1853</v>
      </c>
      <c r="C1856" s="1">
        <v>15409</v>
      </c>
      <c r="D1856" s="1">
        <v>164506000</v>
      </c>
      <c r="E1856" s="1" t="str">
        <f t="shared" si="117"/>
        <v/>
      </c>
      <c r="F1856" s="1">
        <v>1853</v>
      </c>
      <c r="G1856" s="1">
        <v>15409</v>
      </c>
      <c r="H1856" s="1">
        <v>3488000000</v>
      </c>
      <c r="I1856" s="1" t="str">
        <f t="shared" si="118"/>
        <v/>
      </c>
      <c r="J1856" t="str">
        <f t="shared" si="119"/>
        <v>OK</v>
      </c>
      <c r="K1856">
        <f t="shared" si="116"/>
        <v>4.7163417431192657E-2</v>
      </c>
      <c r="M1856" s="3" t="s">
        <v>1853</v>
      </c>
    </row>
    <row r="1857" spans="2:13" ht="17">
      <c r="B1857" s="1">
        <v>1854</v>
      </c>
      <c r="C1857" s="1">
        <v>1</v>
      </c>
      <c r="D1857" s="1">
        <v>206000</v>
      </c>
      <c r="E1857" s="1" t="str">
        <f t="shared" si="117"/>
        <v/>
      </c>
      <c r="F1857" s="1">
        <v>1854</v>
      </c>
      <c r="G1857" s="1">
        <v>1</v>
      </c>
      <c r="H1857" s="1">
        <v>540000000</v>
      </c>
      <c r="I1857" s="1" t="str">
        <f t="shared" si="118"/>
        <v/>
      </c>
      <c r="J1857" t="str">
        <f t="shared" si="119"/>
        <v>OK</v>
      </c>
      <c r="K1857">
        <f t="shared" si="116"/>
        <v>3.814814814814815E-4</v>
      </c>
      <c r="M1857" s="3" t="s">
        <v>1854</v>
      </c>
    </row>
    <row r="1858" spans="2:13" ht="17">
      <c r="B1858" s="1">
        <v>1855</v>
      </c>
      <c r="C1858" s="1">
        <v>2</v>
      </c>
      <c r="D1858" s="1">
        <v>337000</v>
      </c>
      <c r="E1858" s="1" t="str">
        <f t="shared" si="117"/>
        <v/>
      </c>
      <c r="F1858" s="1">
        <v>1855</v>
      </c>
      <c r="G1858" s="1">
        <v>2</v>
      </c>
      <c r="H1858" s="1">
        <v>588000000</v>
      </c>
      <c r="I1858" s="1" t="str">
        <f t="shared" si="118"/>
        <v/>
      </c>
      <c r="J1858" t="str">
        <f t="shared" si="119"/>
        <v>OK</v>
      </c>
      <c r="K1858">
        <f t="shared" si="116"/>
        <v>5.7312925170068028E-4</v>
      </c>
      <c r="M1858" s="3" t="s">
        <v>1855</v>
      </c>
    </row>
    <row r="1859" spans="2:13" ht="17">
      <c r="B1859" s="1">
        <v>1856</v>
      </c>
      <c r="C1859" s="1">
        <v>346</v>
      </c>
      <c r="D1859" s="1">
        <v>11126000</v>
      </c>
      <c r="E1859" s="1" t="str">
        <f t="shared" si="117"/>
        <v/>
      </c>
      <c r="F1859" s="1">
        <v>1856</v>
      </c>
      <c r="G1859" s="1">
        <v>346</v>
      </c>
      <c r="H1859" s="1">
        <v>640000000</v>
      </c>
      <c r="I1859" s="1" t="str">
        <f t="shared" si="118"/>
        <v/>
      </c>
      <c r="J1859" t="str">
        <f t="shared" si="119"/>
        <v>OK</v>
      </c>
      <c r="K1859">
        <f t="shared" ref="K1859:K1922" si="120">D1859/H1859</f>
        <v>1.7384375000000001E-2</v>
      </c>
      <c r="M1859" s="3" t="s">
        <v>1856</v>
      </c>
    </row>
    <row r="1860" spans="2:13" ht="17">
      <c r="B1860" s="1">
        <v>1857</v>
      </c>
      <c r="C1860" s="1">
        <v>36513634</v>
      </c>
      <c r="D1860" s="1">
        <v>13074673000</v>
      </c>
      <c r="E1860" s="1" t="str">
        <f t="shared" si="117"/>
        <v/>
      </c>
      <c r="F1860" s="1">
        <v>1857</v>
      </c>
      <c r="G1860" s="1">
        <v>0</v>
      </c>
      <c r="H1860" s="1">
        <v>206608000000</v>
      </c>
      <c r="I1860" s="1" t="str">
        <f t="shared" si="118"/>
        <v>T</v>
      </c>
      <c r="J1860" t="str">
        <f t="shared" si="119"/>
        <v>T</v>
      </c>
      <c r="K1860">
        <f t="shared" si="120"/>
        <v>6.3282510841787348E-2</v>
      </c>
      <c r="M1860" s="3" t="s">
        <v>1857</v>
      </c>
    </row>
    <row r="1861" spans="2:13" ht="17">
      <c r="B1861" s="1">
        <v>1858</v>
      </c>
      <c r="C1861" s="1">
        <v>4998440</v>
      </c>
      <c r="D1861" s="1">
        <v>2887462000</v>
      </c>
      <c r="E1861" s="1" t="str">
        <f t="shared" ref="E1861:E1924" si="121">IF(D1861&gt;$A$3, "T","")</f>
        <v/>
      </c>
      <c r="F1861" s="1">
        <v>1858</v>
      </c>
      <c r="G1861" s="1">
        <v>0</v>
      </c>
      <c r="H1861" s="1">
        <v>87240000000</v>
      </c>
      <c r="I1861" s="1" t="str">
        <f t="shared" ref="I1861:I1924" si="122">IF(H1861&gt;$A$3, "T","")</f>
        <v>T</v>
      </c>
      <c r="J1861" t="str">
        <f t="shared" ref="J1861:J1924" si="123">IF(OR(I1861="T",E1861="T"),"T",IF(C1861&lt;&gt;G1861,"DIF","OK"))</f>
        <v>T</v>
      </c>
      <c r="K1861">
        <f t="shared" si="120"/>
        <v>3.309791380100871E-2</v>
      </c>
      <c r="M1861" s="3" t="s">
        <v>1858</v>
      </c>
    </row>
    <row r="1862" spans="2:13" ht="17">
      <c r="B1862" s="1">
        <v>1859</v>
      </c>
      <c r="C1862" s="1">
        <v>154141</v>
      </c>
      <c r="D1862" s="1">
        <v>571901000</v>
      </c>
      <c r="E1862" s="1" t="str">
        <f t="shared" si="121"/>
        <v/>
      </c>
      <c r="F1862" s="1">
        <v>1859</v>
      </c>
      <c r="G1862" s="1">
        <v>154141</v>
      </c>
      <c r="H1862" s="1">
        <v>5724000000</v>
      </c>
      <c r="I1862" s="1" t="str">
        <f t="shared" si="122"/>
        <v/>
      </c>
      <c r="J1862" t="str">
        <f t="shared" si="123"/>
        <v>OK</v>
      </c>
      <c r="K1862">
        <f t="shared" si="120"/>
        <v>9.9912823200559053E-2</v>
      </c>
      <c r="M1862" s="3" t="s">
        <v>1859</v>
      </c>
    </row>
    <row r="1863" spans="2:13" ht="17">
      <c r="B1863" s="1">
        <v>1860</v>
      </c>
      <c r="C1863" s="1">
        <v>23121</v>
      </c>
      <c r="D1863" s="1">
        <v>280391000</v>
      </c>
      <c r="E1863" s="1" t="str">
        <f t="shared" si="121"/>
        <v/>
      </c>
      <c r="F1863" s="1">
        <v>1860</v>
      </c>
      <c r="G1863" s="1">
        <v>23121</v>
      </c>
      <c r="H1863" s="1">
        <v>1588000000</v>
      </c>
      <c r="I1863" s="1" t="str">
        <f t="shared" si="122"/>
        <v/>
      </c>
      <c r="J1863" t="str">
        <f t="shared" si="123"/>
        <v>OK</v>
      </c>
      <c r="K1863">
        <f t="shared" si="120"/>
        <v>0.17656863979848866</v>
      </c>
      <c r="M1863" s="3" t="s">
        <v>1860</v>
      </c>
    </row>
    <row r="1864" spans="2:13" ht="17">
      <c r="B1864" s="1">
        <v>1861</v>
      </c>
      <c r="C1864" s="1">
        <v>0</v>
      </c>
      <c r="D1864" s="1">
        <v>0</v>
      </c>
      <c r="E1864" s="1" t="str">
        <f t="shared" si="121"/>
        <v/>
      </c>
      <c r="F1864" s="1">
        <v>1861</v>
      </c>
      <c r="G1864" s="1">
        <v>0</v>
      </c>
      <c r="H1864" s="1">
        <v>0</v>
      </c>
      <c r="I1864" s="1" t="str">
        <f t="shared" si="122"/>
        <v/>
      </c>
      <c r="J1864" t="str">
        <f t="shared" si="123"/>
        <v>OK</v>
      </c>
      <c r="K1864" t="e">
        <f t="shared" si="120"/>
        <v>#DIV/0!</v>
      </c>
      <c r="M1864" s="3" t="s">
        <v>1861</v>
      </c>
    </row>
    <row r="1865" spans="2:13" ht="17">
      <c r="B1865" s="1">
        <v>1862</v>
      </c>
      <c r="C1865" s="1">
        <v>0</v>
      </c>
      <c r="D1865" s="1">
        <v>0</v>
      </c>
      <c r="E1865" s="1" t="str">
        <f t="shared" si="121"/>
        <v/>
      </c>
      <c r="F1865" s="1">
        <v>1862</v>
      </c>
      <c r="G1865" s="1">
        <v>0</v>
      </c>
      <c r="H1865" s="1">
        <v>0</v>
      </c>
      <c r="I1865" s="1" t="str">
        <f t="shared" si="122"/>
        <v/>
      </c>
      <c r="J1865" t="str">
        <f t="shared" si="123"/>
        <v>OK</v>
      </c>
      <c r="K1865" t="e">
        <f t="shared" si="120"/>
        <v>#DIV/0!</v>
      </c>
      <c r="M1865" s="3" t="s">
        <v>1862</v>
      </c>
    </row>
    <row r="1866" spans="2:13" ht="17">
      <c r="B1866" s="1">
        <v>1863</v>
      </c>
      <c r="C1866" s="1">
        <v>21547</v>
      </c>
      <c r="D1866" s="1">
        <v>268176000</v>
      </c>
      <c r="E1866" s="1" t="str">
        <f t="shared" si="121"/>
        <v/>
      </c>
      <c r="F1866" s="1">
        <v>1863</v>
      </c>
      <c r="G1866" s="1">
        <v>21547</v>
      </c>
      <c r="H1866" s="1">
        <v>1124000000</v>
      </c>
      <c r="I1866" s="1" t="str">
        <f t="shared" si="122"/>
        <v/>
      </c>
      <c r="J1866" t="str">
        <f t="shared" si="123"/>
        <v>OK</v>
      </c>
      <c r="K1866">
        <f t="shared" si="120"/>
        <v>0.23859074733096086</v>
      </c>
      <c r="M1866" s="3" t="s">
        <v>1863</v>
      </c>
    </row>
    <row r="1867" spans="2:13" ht="17">
      <c r="B1867" s="1">
        <v>1864</v>
      </c>
      <c r="C1867" s="1">
        <v>18274</v>
      </c>
      <c r="D1867" s="1">
        <v>240916000</v>
      </c>
      <c r="E1867" s="1" t="str">
        <f t="shared" si="121"/>
        <v/>
      </c>
      <c r="F1867" s="1">
        <v>1864</v>
      </c>
      <c r="G1867" s="1">
        <v>18274</v>
      </c>
      <c r="H1867" s="1">
        <v>2616000000</v>
      </c>
      <c r="I1867" s="1" t="str">
        <f t="shared" si="122"/>
        <v/>
      </c>
      <c r="J1867" t="str">
        <f t="shared" si="123"/>
        <v>OK</v>
      </c>
      <c r="K1867">
        <f t="shared" si="120"/>
        <v>9.209327217125382E-2</v>
      </c>
      <c r="M1867" s="3" t="s">
        <v>1864</v>
      </c>
    </row>
    <row r="1868" spans="2:13" ht="17">
      <c r="B1868" s="1">
        <v>1865</v>
      </c>
      <c r="C1868" s="1">
        <v>14044</v>
      </c>
      <c r="D1868" s="1">
        <v>53250000</v>
      </c>
      <c r="E1868" s="1" t="str">
        <f t="shared" si="121"/>
        <v/>
      </c>
      <c r="F1868" s="1">
        <v>1865</v>
      </c>
      <c r="G1868" s="1">
        <v>14035</v>
      </c>
      <c r="H1868" s="1">
        <v>2516000000</v>
      </c>
      <c r="I1868" s="1" t="str">
        <f t="shared" si="122"/>
        <v/>
      </c>
      <c r="J1868" t="str">
        <f t="shared" si="123"/>
        <v>DIF</v>
      </c>
      <c r="K1868">
        <f t="shared" si="120"/>
        <v>2.1164546899841017E-2</v>
      </c>
      <c r="M1868" s="3" t="s">
        <v>1865</v>
      </c>
    </row>
    <row r="1869" spans="2:13" ht="17">
      <c r="B1869" s="1">
        <v>1866</v>
      </c>
      <c r="C1869" s="1">
        <v>4710</v>
      </c>
      <c r="D1869" s="1">
        <v>125050000</v>
      </c>
      <c r="E1869" s="1" t="str">
        <f t="shared" si="121"/>
        <v/>
      </c>
      <c r="F1869" s="1">
        <v>1866</v>
      </c>
      <c r="G1869" s="1">
        <v>4710</v>
      </c>
      <c r="H1869" s="1">
        <v>716000000</v>
      </c>
      <c r="I1869" s="1" t="str">
        <f t="shared" si="122"/>
        <v/>
      </c>
      <c r="J1869" t="str">
        <f t="shared" si="123"/>
        <v>OK</v>
      </c>
      <c r="K1869">
        <f t="shared" si="120"/>
        <v>0.17465083798882683</v>
      </c>
      <c r="M1869" s="3" t="s">
        <v>1866</v>
      </c>
    </row>
    <row r="1870" spans="2:13" ht="17">
      <c r="B1870" s="1">
        <v>1867</v>
      </c>
      <c r="C1870" s="1">
        <v>4097311</v>
      </c>
      <c r="D1870" s="1">
        <v>6249252000</v>
      </c>
      <c r="E1870" s="1" t="str">
        <f t="shared" si="121"/>
        <v/>
      </c>
      <c r="F1870" s="1">
        <v>1867</v>
      </c>
      <c r="G1870" s="1">
        <v>4097307</v>
      </c>
      <c r="H1870" s="1">
        <v>60968000000</v>
      </c>
      <c r="I1870" s="1" t="str">
        <f t="shared" si="122"/>
        <v>T</v>
      </c>
      <c r="J1870" t="str">
        <f t="shared" si="123"/>
        <v>T</v>
      </c>
      <c r="K1870">
        <f t="shared" si="120"/>
        <v>0.10250052486550322</v>
      </c>
      <c r="M1870" s="3" t="s">
        <v>1867</v>
      </c>
    </row>
    <row r="1871" spans="2:13" ht="17">
      <c r="B1871" s="1">
        <v>1868</v>
      </c>
      <c r="C1871" s="1">
        <v>967</v>
      </c>
      <c r="D1871" s="1">
        <v>52541000</v>
      </c>
      <c r="E1871" s="1" t="str">
        <f t="shared" si="121"/>
        <v/>
      </c>
      <c r="F1871" s="1">
        <v>1868</v>
      </c>
      <c r="G1871" s="1">
        <v>967</v>
      </c>
      <c r="H1871" s="1">
        <v>628000000</v>
      </c>
      <c r="I1871" s="1" t="str">
        <f t="shared" si="122"/>
        <v/>
      </c>
      <c r="J1871" t="str">
        <f t="shared" si="123"/>
        <v>OK</v>
      </c>
      <c r="K1871">
        <f t="shared" si="120"/>
        <v>8.3664012738853502E-2</v>
      </c>
      <c r="M1871" s="3" t="s">
        <v>1868</v>
      </c>
    </row>
    <row r="1872" spans="2:13" ht="17">
      <c r="B1872" s="1">
        <v>1869</v>
      </c>
      <c r="C1872" s="1">
        <v>392710</v>
      </c>
      <c r="D1872" s="1">
        <v>27649720000</v>
      </c>
      <c r="E1872" s="1" t="str">
        <f t="shared" si="121"/>
        <v/>
      </c>
      <c r="F1872" s="1">
        <v>1869</v>
      </c>
      <c r="G1872" s="1">
        <v>0</v>
      </c>
      <c r="H1872" s="1">
        <v>86116000000</v>
      </c>
      <c r="I1872" s="1" t="str">
        <f t="shared" si="122"/>
        <v>T</v>
      </c>
      <c r="J1872" t="str">
        <f t="shared" si="123"/>
        <v>T</v>
      </c>
      <c r="K1872">
        <f t="shared" si="120"/>
        <v>0.32107529378977195</v>
      </c>
      <c r="M1872" s="3" t="s">
        <v>1869</v>
      </c>
    </row>
    <row r="1873" spans="2:13" ht="17">
      <c r="B1873" s="1">
        <v>1870</v>
      </c>
      <c r="C1873" s="1">
        <v>4834385</v>
      </c>
      <c r="D1873" s="1">
        <v>35739006000</v>
      </c>
      <c r="E1873" s="1" t="str">
        <f t="shared" si="121"/>
        <v/>
      </c>
      <c r="F1873" s="1">
        <v>1870</v>
      </c>
      <c r="G1873" s="1">
        <v>67626</v>
      </c>
      <c r="H1873" s="1">
        <v>60024000000</v>
      </c>
      <c r="I1873" s="1" t="str">
        <f t="shared" si="122"/>
        <v>T</v>
      </c>
      <c r="J1873" t="str">
        <f t="shared" si="123"/>
        <v>T</v>
      </c>
      <c r="K1873">
        <f t="shared" si="120"/>
        <v>0.59541193522590963</v>
      </c>
      <c r="M1873" s="3" t="s">
        <v>1870</v>
      </c>
    </row>
    <row r="1874" spans="2:13" ht="17">
      <c r="B1874" s="1">
        <v>1871</v>
      </c>
      <c r="C1874" s="1">
        <v>1</v>
      </c>
      <c r="D1874" s="1">
        <v>253000</v>
      </c>
      <c r="E1874" s="1" t="str">
        <f t="shared" si="121"/>
        <v/>
      </c>
      <c r="F1874" s="1">
        <v>1871</v>
      </c>
      <c r="G1874" s="1">
        <v>1</v>
      </c>
      <c r="H1874" s="1">
        <v>492000000</v>
      </c>
      <c r="I1874" s="1" t="str">
        <f t="shared" si="122"/>
        <v/>
      </c>
      <c r="J1874" t="str">
        <f t="shared" si="123"/>
        <v>OK</v>
      </c>
      <c r="K1874">
        <f t="shared" si="120"/>
        <v>5.1422764227642271E-4</v>
      </c>
      <c r="M1874" s="3" t="s">
        <v>1871</v>
      </c>
    </row>
    <row r="1875" spans="2:13" ht="17">
      <c r="B1875" s="1">
        <v>1872</v>
      </c>
      <c r="C1875" s="1">
        <v>121</v>
      </c>
      <c r="D1875" s="1">
        <v>9572000</v>
      </c>
      <c r="E1875" s="1" t="str">
        <f t="shared" si="121"/>
        <v/>
      </c>
      <c r="F1875" s="1">
        <v>1872</v>
      </c>
      <c r="G1875" s="1">
        <v>121</v>
      </c>
      <c r="H1875" s="1">
        <v>176000000</v>
      </c>
      <c r="I1875" s="1" t="str">
        <f t="shared" si="122"/>
        <v/>
      </c>
      <c r="J1875" t="str">
        <f t="shared" si="123"/>
        <v>OK</v>
      </c>
      <c r="K1875">
        <f t="shared" si="120"/>
        <v>5.4386363636363635E-2</v>
      </c>
      <c r="M1875" s="3" t="s">
        <v>1872</v>
      </c>
    </row>
    <row r="1876" spans="2:13" ht="17">
      <c r="B1876" s="1">
        <v>1873</v>
      </c>
      <c r="C1876" s="1">
        <v>57</v>
      </c>
      <c r="D1876" s="1">
        <v>4442000</v>
      </c>
      <c r="E1876" s="1" t="str">
        <f t="shared" si="121"/>
        <v/>
      </c>
      <c r="F1876" s="1">
        <v>1873</v>
      </c>
      <c r="G1876" s="1">
        <v>57</v>
      </c>
      <c r="H1876" s="1">
        <v>768000000</v>
      </c>
      <c r="I1876" s="1" t="str">
        <f t="shared" si="122"/>
        <v/>
      </c>
      <c r="J1876" t="str">
        <f t="shared" si="123"/>
        <v>OK</v>
      </c>
      <c r="K1876">
        <f t="shared" si="120"/>
        <v>5.7838541666666663E-3</v>
      </c>
      <c r="M1876" s="3" t="s">
        <v>1873</v>
      </c>
    </row>
    <row r="1877" spans="2:13" ht="17">
      <c r="B1877" s="1">
        <v>1874</v>
      </c>
      <c r="C1877" s="1">
        <v>178</v>
      </c>
      <c r="D1877" s="1">
        <v>12533000</v>
      </c>
      <c r="E1877" s="1" t="str">
        <f t="shared" si="121"/>
        <v/>
      </c>
      <c r="F1877" s="1">
        <v>1874</v>
      </c>
      <c r="G1877" s="1">
        <v>178</v>
      </c>
      <c r="H1877" s="1">
        <v>1024000000</v>
      </c>
      <c r="I1877" s="1" t="str">
        <f t="shared" si="122"/>
        <v/>
      </c>
      <c r="J1877" t="str">
        <f t="shared" si="123"/>
        <v>OK</v>
      </c>
      <c r="K1877">
        <f t="shared" si="120"/>
        <v>1.2239257812499999E-2</v>
      </c>
      <c r="M1877" s="3" t="s">
        <v>1874</v>
      </c>
    </row>
    <row r="1878" spans="2:13" ht="17">
      <c r="B1878" s="1">
        <v>1875</v>
      </c>
      <c r="C1878" s="1">
        <v>4</v>
      </c>
      <c r="D1878" s="1">
        <v>804000</v>
      </c>
      <c r="E1878" s="1" t="str">
        <f t="shared" si="121"/>
        <v/>
      </c>
      <c r="F1878" s="1">
        <v>1875</v>
      </c>
      <c r="G1878" s="1">
        <v>0</v>
      </c>
      <c r="H1878" s="1">
        <v>87996000000</v>
      </c>
      <c r="I1878" s="1" t="str">
        <f t="shared" si="122"/>
        <v>T</v>
      </c>
      <c r="J1878" t="str">
        <f t="shared" si="123"/>
        <v>T</v>
      </c>
      <c r="K1878">
        <f t="shared" si="120"/>
        <v>9.1367789444974779E-6</v>
      </c>
      <c r="M1878" s="3" t="s">
        <v>1875</v>
      </c>
    </row>
    <row r="1879" spans="2:13" ht="17">
      <c r="B1879" s="1">
        <v>1876</v>
      </c>
      <c r="C1879" s="1">
        <v>3885</v>
      </c>
      <c r="D1879" s="1">
        <v>928184000</v>
      </c>
      <c r="E1879" s="1" t="str">
        <f t="shared" si="121"/>
        <v/>
      </c>
      <c r="F1879" s="1">
        <v>1876</v>
      </c>
      <c r="G1879" s="1">
        <v>3885</v>
      </c>
      <c r="H1879" s="1">
        <v>26236000000</v>
      </c>
      <c r="I1879" s="1" t="str">
        <f t="shared" si="122"/>
        <v/>
      </c>
      <c r="J1879" t="str">
        <f t="shared" si="123"/>
        <v>OK</v>
      </c>
      <c r="K1879">
        <f t="shared" si="120"/>
        <v>3.5378258880926973E-2</v>
      </c>
      <c r="M1879" s="3" t="s">
        <v>1876</v>
      </c>
    </row>
    <row r="1880" spans="2:13" ht="17">
      <c r="B1880" s="1">
        <v>1877</v>
      </c>
      <c r="C1880" s="1">
        <v>1872</v>
      </c>
      <c r="D1880" s="1">
        <v>240379000</v>
      </c>
      <c r="E1880" s="1" t="str">
        <f t="shared" si="121"/>
        <v/>
      </c>
      <c r="F1880" s="1">
        <v>1877</v>
      </c>
      <c r="G1880" s="1">
        <v>1872</v>
      </c>
      <c r="H1880" s="1">
        <v>1428000000</v>
      </c>
      <c r="I1880" s="1" t="str">
        <f t="shared" si="122"/>
        <v/>
      </c>
      <c r="J1880" t="str">
        <f t="shared" si="123"/>
        <v>OK</v>
      </c>
      <c r="K1880">
        <f t="shared" si="120"/>
        <v>0.1683326330532213</v>
      </c>
      <c r="M1880" s="3" t="s">
        <v>1877</v>
      </c>
    </row>
    <row r="1881" spans="2:13" ht="17">
      <c r="B1881" s="1">
        <v>1878</v>
      </c>
      <c r="C1881" s="1">
        <v>1510</v>
      </c>
      <c r="D1881" s="1">
        <v>80555000</v>
      </c>
      <c r="E1881" s="1" t="str">
        <f t="shared" si="121"/>
        <v/>
      </c>
      <c r="F1881" s="1">
        <v>1878</v>
      </c>
      <c r="G1881" s="1">
        <v>1510</v>
      </c>
      <c r="H1881" s="1">
        <v>2360000000</v>
      </c>
      <c r="I1881" s="1" t="str">
        <f t="shared" si="122"/>
        <v/>
      </c>
      <c r="J1881" t="str">
        <f t="shared" si="123"/>
        <v>OK</v>
      </c>
      <c r="K1881">
        <f t="shared" si="120"/>
        <v>3.4133474576271187E-2</v>
      </c>
      <c r="M1881" s="3" t="s">
        <v>1878</v>
      </c>
    </row>
    <row r="1882" spans="2:13" ht="17">
      <c r="B1882" s="1">
        <v>1879</v>
      </c>
      <c r="C1882" s="1">
        <v>543</v>
      </c>
      <c r="D1882" s="1">
        <v>34565000</v>
      </c>
      <c r="E1882" s="1" t="str">
        <f t="shared" si="121"/>
        <v/>
      </c>
      <c r="F1882" s="1">
        <v>1879</v>
      </c>
      <c r="G1882" s="1">
        <v>543</v>
      </c>
      <c r="H1882" s="1">
        <v>1392000000</v>
      </c>
      <c r="I1882" s="1" t="str">
        <f t="shared" si="122"/>
        <v/>
      </c>
      <c r="J1882" t="str">
        <f t="shared" si="123"/>
        <v>OK</v>
      </c>
      <c r="K1882">
        <f t="shared" si="120"/>
        <v>2.483117816091954E-2</v>
      </c>
      <c r="M1882" s="3" t="s">
        <v>1879</v>
      </c>
    </row>
    <row r="1883" spans="2:13" ht="17">
      <c r="B1883" s="1">
        <v>1880</v>
      </c>
      <c r="C1883" s="1">
        <v>109337</v>
      </c>
      <c r="D1883" s="1">
        <v>596240000</v>
      </c>
      <c r="E1883" s="1" t="str">
        <f t="shared" si="121"/>
        <v/>
      </c>
      <c r="F1883" s="1">
        <v>1880</v>
      </c>
      <c r="G1883" s="1">
        <v>109337</v>
      </c>
      <c r="H1883" s="1">
        <v>8964000000</v>
      </c>
      <c r="I1883" s="1" t="str">
        <f t="shared" si="122"/>
        <v/>
      </c>
      <c r="J1883" t="str">
        <f t="shared" si="123"/>
        <v>OK</v>
      </c>
      <c r="K1883">
        <f t="shared" si="120"/>
        <v>6.6514948683623384E-2</v>
      </c>
      <c r="M1883" s="3" t="s">
        <v>1880</v>
      </c>
    </row>
    <row r="1884" spans="2:13" ht="17">
      <c r="B1884" s="1">
        <v>1881</v>
      </c>
      <c r="C1884" s="1">
        <v>0</v>
      </c>
      <c r="D1884" s="1">
        <v>0</v>
      </c>
      <c r="E1884" s="1" t="str">
        <f t="shared" si="121"/>
        <v/>
      </c>
      <c r="F1884" s="1">
        <v>1881</v>
      </c>
      <c r="G1884" s="1">
        <v>0</v>
      </c>
      <c r="H1884" s="1">
        <v>0</v>
      </c>
      <c r="I1884" s="1" t="str">
        <f t="shared" si="122"/>
        <v/>
      </c>
      <c r="J1884" t="str">
        <f t="shared" si="123"/>
        <v>OK</v>
      </c>
      <c r="K1884" t="e">
        <f t="shared" si="120"/>
        <v>#DIV/0!</v>
      </c>
      <c r="M1884" s="3" t="s">
        <v>1881</v>
      </c>
    </row>
    <row r="1885" spans="2:13" ht="17">
      <c r="B1885" s="1">
        <v>1882</v>
      </c>
      <c r="C1885" s="1">
        <v>0</v>
      </c>
      <c r="D1885" s="1">
        <v>0</v>
      </c>
      <c r="E1885" s="1" t="str">
        <f t="shared" si="121"/>
        <v/>
      </c>
      <c r="F1885" s="1">
        <v>1882</v>
      </c>
      <c r="G1885" s="1">
        <v>0</v>
      </c>
      <c r="H1885" s="1">
        <v>0</v>
      </c>
      <c r="I1885" s="1" t="str">
        <f t="shared" si="122"/>
        <v/>
      </c>
      <c r="J1885" t="str">
        <f t="shared" si="123"/>
        <v>OK</v>
      </c>
      <c r="K1885" t="e">
        <f t="shared" si="120"/>
        <v>#DIV/0!</v>
      </c>
      <c r="M1885" s="3" t="s">
        <v>1882</v>
      </c>
    </row>
    <row r="1886" spans="2:13" ht="17">
      <c r="B1886" s="1">
        <v>1883</v>
      </c>
      <c r="C1886" s="1">
        <v>1335396</v>
      </c>
      <c r="D1886" s="1">
        <v>8490903000</v>
      </c>
      <c r="E1886" s="1" t="str">
        <f t="shared" si="121"/>
        <v/>
      </c>
      <c r="F1886" s="1">
        <v>1883</v>
      </c>
      <c r="G1886" s="1">
        <v>1335396</v>
      </c>
      <c r="H1886" s="1">
        <v>840000000</v>
      </c>
      <c r="I1886" s="1" t="str">
        <f t="shared" si="122"/>
        <v/>
      </c>
      <c r="J1886" t="str">
        <f t="shared" si="123"/>
        <v>OK</v>
      </c>
      <c r="K1886">
        <f t="shared" si="120"/>
        <v>10.108217857142858</v>
      </c>
      <c r="M1886" s="3" t="s">
        <v>1883</v>
      </c>
    </row>
    <row r="1887" spans="2:13" ht="17">
      <c r="B1887" s="1">
        <v>1884</v>
      </c>
      <c r="C1887" s="1">
        <v>0</v>
      </c>
      <c r="D1887" s="1">
        <v>0</v>
      </c>
      <c r="E1887" s="1" t="str">
        <f t="shared" si="121"/>
        <v/>
      </c>
      <c r="F1887" s="1">
        <v>1884</v>
      </c>
      <c r="G1887" s="1">
        <v>0</v>
      </c>
      <c r="H1887" s="1">
        <v>0</v>
      </c>
      <c r="I1887" s="1" t="str">
        <f t="shared" si="122"/>
        <v/>
      </c>
      <c r="J1887" t="str">
        <f t="shared" si="123"/>
        <v>OK</v>
      </c>
      <c r="K1887" t="e">
        <f t="shared" si="120"/>
        <v>#DIV/0!</v>
      </c>
      <c r="M1887" s="3" t="s">
        <v>1884</v>
      </c>
    </row>
    <row r="1888" spans="2:13" ht="17">
      <c r="B1888" s="1">
        <v>1885</v>
      </c>
      <c r="C1888" s="1">
        <v>0</v>
      </c>
      <c r="D1888" s="1">
        <v>0</v>
      </c>
      <c r="E1888" s="1" t="str">
        <f t="shared" si="121"/>
        <v/>
      </c>
      <c r="F1888" s="1">
        <v>1885</v>
      </c>
      <c r="G1888" s="1">
        <v>0</v>
      </c>
      <c r="H1888" s="1">
        <v>0</v>
      </c>
      <c r="I1888" s="1" t="str">
        <f t="shared" si="122"/>
        <v/>
      </c>
      <c r="J1888" t="str">
        <f t="shared" si="123"/>
        <v>OK</v>
      </c>
      <c r="K1888" t="e">
        <f t="shared" si="120"/>
        <v>#DIV/0!</v>
      </c>
      <c r="M1888" s="3" t="s">
        <v>1885</v>
      </c>
    </row>
    <row r="1889" spans="2:13" ht="17">
      <c r="B1889" s="1">
        <v>1886</v>
      </c>
      <c r="C1889" s="1">
        <v>22</v>
      </c>
      <c r="D1889" s="1">
        <v>2480000</v>
      </c>
      <c r="E1889" s="1" t="str">
        <f t="shared" si="121"/>
        <v/>
      </c>
      <c r="F1889" s="1">
        <v>1886</v>
      </c>
      <c r="G1889" s="1">
        <v>22</v>
      </c>
      <c r="H1889" s="1">
        <v>596000000</v>
      </c>
      <c r="I1889" s="1" t="str">
        <f t="shared" si="122"/>
        <v/>
      </c>
      <c r="J1889" t="str">
        <f t="shared" si="123"/>
        <v>OK</v>
      </c>
      <c r="K1889">
        <f t="shared" si="120"/>
        <v>4.1610738255033553E-3</v>
      </c>
      <c r="M1889" s="3" t="s">
        <v>1886</v>
      </c>
    </row>
    <row r="1890" spans="2:13" ht="17">
      <c r="B1890" s="1">
        <v>1887</v>
      </c>
      <c r="C1890" s="1">
        <v>0</v>
      </c>
      <c r="D1890" s="1">
        <v>0</v>
      </c>
      <c r="E1890" s="1" t="str">
        <f t="shared" si="121"/>
        <v/>
      </c>
      <c r="F1890" s="1">
        <v>1887</v>
      </c>
      <c r="G1890" s="1">
        <v>0</v>
      </c>
      <c r="H1890" s="1">
        <v>0</v>
      </c>
      <c r="I1890" s="1" t="str">
        <f t="shared" si="122"/>
        <v/>
      </c>
      <c r="J1890" t="str">
        <f t="shared" si="123"/>
        <v>OK</v>
      </c>
      <c r="K1890" t="e">
        <f t="shared" si="120"/>
        <v>#DIV/0!</v>
      </c>
      <c r="M1890" s="3" t="s">
        <v>1887</v>
      </c>
    </row>
    <row r="1891" spans="2:13" ht="17">
      <c r="B1891" s="1">
        <v>1888</v>
      </c>
      <c r="C1891" s="1">
        <v>199</v>
      </c>
      <c r="D1891" s="1">
        <v>13160000</v>
      </c>
      <c r="E1891" s="1" t="str">
        <f t="shared" si="121"/>
        <v/>
      </c>
      <c r="F1891" s="1">
        <v>1888</v>
      </c>
      <c r="G1891" s="1">
        <v>199</v>
      </c>
      <c r="H1891" s="1">
        <v>1100000000</v>
      </c>
      <c r="I1891" s="1" t="str">
        <f t="shared" si="122"/>
        <v/>
      </c>
      <c r="J1891" t="str">
        <f t="shared" si="123"/>
        <v>OK</v>
      </c>
      <c r="K1891">
        <f t="shared" si="120"/>
        <v>1.1963636363636364E-2</v>
      </c>
      <c r="M1891" s="3" t="s">
        <v>1888</v>
      </c>
    </row>
    <row r="1892" spans="2:13" ht="17">
      <c r="B1892" s="1">
        <v>1889</v>
      </c>
      <c r="C1892" s="1">
        <v>4605</v>
      </c>
      <c r="D1892" s="1">
        <v>197937000</v>
      </c>
      <c r="E1892" s="1" t="str">
        <f t="shared" si="121"/>
        <v/>
      </c>
      <c r="F1892" s="1">
        <v>1889</v>
      </c>
      <c r="G1892" s="1">
        <v>4605</v>
      </c>
      <c r="H1892" s="1">
        <v>3876000000</v>
      </c>
      <c r="I1892" s="1" t="str">
        <f t="shared" si="122"/>
        <v/>
      </c>
      <c r="J1892" t="str">
        <f t="shared" si="123"/>
        <v>OK</v>
      </c>
      <c r="K1892">
        <f t="shared" si="120"/>
        <v>5.1067337461300308E-2</v>
      </c>
      <c r="M1892" s="3" t="s">
        <v>1889</v>
      </c>
    </row>
    <row r="1893" spans="2:13" ht="17">
      <c r="B1893" s="1">
        <v>1890</v>
      </c>
      <c r="C1893" s="1">
        <v>1285</v>
      </c>
      <c r="D1893" s="1">
        <v>52177000</v>
      </c>
      <c r="E1893" s="1" t="str">
        <f t="shared" si="121"/>
        <v/>
      </c>
      <c r="F1893" s="1">
        <v>1890</v>
      </c>
      <c r="G1893" s="1">
        <v>1285</v>
      </c>
      <c r="H1893" s="1">
        <v>2268000000</v>
      </c>
      <c r="I1893" s="1" t="str">
        <f t="shared" si="122"/>
        <v/>
      </c>
      <c r="J1893" t="str">
        <f t="shared" si="123"/>
        <v>OK</v>
      </c>
      <c r="K1893">
        <f t="shared" si="120"/>
        <v>2.300573192239859E-2</v>
      </c>
      <c r="M1893" s="3" t="s">
        <v>1890</v>
      </c>
    </row>
    <row r="1894" spans="2:13" ht="17">
      <c r="B1894" s="1">
        <v>1891</v>
      </c>
      <c r="C1894" s="1">
        <v>1034</v>
      </c>
      <c r="D1894" s="1">
        <v>39208000</v>
      </c>
      <c r="E1894" s="1" t="str">
        <f t="shared" si="121"/>
        <v/>
      </c>
      <c r="F1894" s="1">
        <v>1891</v>
      </c>
      <c r="G1894" s="1">
        <v>1034</v>
      </c>
      <c r="H1894" s="1">
        <v>608000000</v>
      </c>
      <c r="I1894" s="1" t="str">
        <f t="shared" si="122"/>
        <v/>
      </c>
      <c r="J1894" t="str">
        <f t="shared" si="123"/>
        <v>OK</v>
      </c>
      <c r="K1894">
        <f t="shared" si="120"/>
        <v>6.4486842105263162E-2</v>
      </c>
      <c r="M1894" s="3" t="s">
        <v>1891</v>
      </c>
    </row>
    <row r="1895" spans="2:13" ht="17">
      <c r="B1895" s="1">
        <v>1892</v>
      </c>
      <c r="C1895" s="1">
        <v>951</v>
      </c>
      <c r="D1895" s="1">
        <v>37892000</v>
      </c>
      <c r="E1895" s="1" t="str">
        <f t="shared" si="121"/>
        <v/>
      </c>
      <c r="F1895" s="1">
        <v>1892</v>
      </c>
      <c r="G1895" s="1">
        <v>128</v>
      </c>
      <c r="H1895" s="1">
        <v>60532000000</v>
      </c>
      <c r="I1895" s="1" t="str">
        <f t="shared" si="122"/>
        <v>T</v>
      </c>
      <c r="J1895" t="str">
        <f t="shared" si="123"/>
        <v>T</v>
      </c>
      <c r="K1895">
        <f t="shared" si="120"/>
        <v>6.2598295116632525E-4</v>
      </c>
      <c r="M1895" s="3" t="s">
        <v>1892</v>
      </c>
    </row>
    <row r="1896" spans="2:13" ht="17">
      <c r="B1896" s="1">
        <v>1893</v>
      </c>
      <c r="C1896" s="1">
        <v>90660372</v>
      </c>
      <c r="D1896" s="1">
        <v>97145834000</v>
      </c>
      <c r="E1896" s="1" t="str">
        <f t="shared" si="121"/>
        <v>T</v>
      </c>
      <c r="F1896" s="1">
        <v>1893</v>
      </c>
      <c r="G1896" s="1">
        <v>52165474</v>
      </c>
      <c r="H1896" s="1">
        <v>73808000000</v>
      </c>
      <c r="I1896" s="1" t="str">
        <f t="shared" si="122"/>
        <v>T</v>
      </c>
      <c r="J1896" t="str">
        <f t="shared" si="123"/>
        <v>T</v>
      </c>
      <c r="K1896">
        <f t="shared" si="120"/>
        <v>1.3161965369607631</v>
      </c>
      <c r="M1896" s="3" t="s">
        <v>1893</v>
      </c>
    </row>
    <row r="1897" spans="2:13" ht="17">
      <c r="B1897" s="1">
        <v>1894</v>
      </c>
      <c r="C1897" s="1">
        <v>9</v>
      </c>
      <c r="D1897" s="1">
        <v>2901000</v>
      </c>
      <c r="E1897" s="1" t="str">
        <f t="shared" si="121"/>
        <v/>
      </c>
      <c r="F1897" s="1">
        <v>1894</v>
      </c>
      <c r="G1897" s="1">
        <v>9</v>
      </c>
      <c r="H1897" s="1">
        <v>8000000</v>
      </c>
      <c r="I1897" s="1" t="str">
        <f t="shared" si="122"/>
        <v/>
      </c>
      <c r="J1897" t="str">
        <f t="shared" si="123"/>
        <v>OK</v>
      </c>
      <c r="K1897">
        <f t="shared" si="120"/>
        <v>0.36262499999999998</v>
      </c>
      <c r="M1897" s="3" t="s">
        <v>1894</v>
      </c>
    </row>
    <row r="1898" spans="2:13" ht="17">
      <c r="B1898" s="1">
        <v>1895</v>
      </c>
      <c r="C1898" s="1">
        <v>20054</v>
      </c>
      <c r="D1898" s="1">
        <v>485214000</v>
      </c>
      <c r="E1898" s="1" t="str">
        <f t="shared" si="121"/>
        <v/>
      </c>
      <c r="F1898" s="1">
        <v>1895</v>
      </c>
      <c r="G1898" s="1">
        <v>20054</v>
      </c>
      <c r="H1898" s="1">
        <v>5928000000</v>
      </c>
      <c r="I1898" s="1" t="str">
        <f t="shared" si="122"/>
        <v/>
      </c>
      <c r="J1898" t="str">
        <f t="shared" si="123"/>
        <v>OK</v>
      </c>
      <c r="K1898">
        <f t="shared" si="120"/>
        <v>8.1851214574898787E-2</v>
      </c>
      <c r="M1898" s="3" t="s">
        <v>1895</v>
      </c>
    </row>
    <row r="1899" spans="2:13" ht="17">
      <c r="B1899" s="1">
        <v>1896</v>
      </c>
      <c r="C1899" s="1">
        <v>412235</v>
      </c>
      <c r="D1899" s="1">
        <v>3679408000</v>
      </c>
      <c r="E1899" s="1" t="str">
        <f t="shared" si="121"/>
        <v/>
      </c>
      <c r="F1899" s="1">
        <v>1896</v>
      </c>
      <c r="G1899" s="1">
        <v>412235</v>
      </c>
      <c r="H1899" s="1">
        <v>52196000000</v>
      </c>
      <c r="I1899" s="1" t="str">
        <f t="shared" si="122"/>
        <v/>
      </c>
      <c r="J1899" t="str">
        <f t="shared" si="123"/>
        <v>OK</v>
      </c>
      <c r="K1899">
        <f t="shared" si="120"/>
        <v>7.0492144991953401E-2</v>
      </c>
      <c r="M1899" s="3" t="s">
        <v>1896</v>
      </c>
    </row>
    <row r="1900" spans="2:13" ht="17">
      <c r="B1900" s="1">
        <v>1897</v>
      </c>
      <c r="C1900" s="1">
        <v>93164</v>
      </c>
      <c r="D1900" s="1">
        <v>791045000</v>
      </c>
      <c r="E1900" s="1" t="str">
        <f t="shared" si="121"/>
        <v/>
      </c>
      <c r="F1900" s="1">
        <v>1897</v>
      </c>
      <c r="G1900" s="1">
        <v>92933</v>
      </c>
      <c r="H1900" s="1">
        <v>10276000000</v>
      </c>
      <c r="I1900" s="1" t="str">
        <f t="shared" si="122"/>
        <v/>
      </c>
      <c r="J1900" t="str">
        <f t="shared" si="123"/>
        <v>DIF</v>
      </c>
      <c r="K1900">
        <f t="shared" si="120"/>
        <v>7.697985597508758E-2</v>
      </c>
      <c r="M1900" s="3" t="s">
        <v>1897</v>
      </c>
    </row>
    <row r="1901" spans="2:13" ht="17">
      <c r="B1901" s="1">
        <v>1898</v>
      </c>
      <c r="C1901" s="1">
        <v>4</v>
      </c>
      <c r="D1901" s="1">
        <v>1011000</v>
      </c>
      <c r="E1901" s="1" t="str">
        <f t="shared" si="121"/>
        <v/>
      </c>
      <c r="F1901" s="1">
        <v>1898</v>
      </c>
      <c r="G1901" s="1">
        <v>0</v>
      </c>
      <c r="H1901" s="1">
        <v>87816000000</v>
      </c>
      <c r="I1901" s="1" t="str">
        <f t="shared" si="122"/>
        <v>T</v>
      </c>
      <c r="J1901" t="str">
        <f t="shared" si="123"/>
        <v>T</v>
      </c>
      <c r="K1901">
        <f t="shared" si="120"/>
        <v>1.1512708390270565E-5</v>
      </c>
      <c r="M1901" s="3" t="s">
        <v>1898</v>
      </c>
    </row>
    <row r="1902" spans="2:13" ht="17">
      <c r="B1902" s="1">
        <v>1899</v>
      </c>
      <c r="C1902" s="1">
        <v>712044</v>
      </c>
      <c r="D1902" s="1">
        <v>5292953000</v>
      </c>
      <c r="E1902" s="1" t="str">
        <f t="shared" si="121"/>
        <v/>
      </c>
      <c r="F1902" s="1">
        <v>1899</v>
      </c>
      <c r="G1902" s="1">
        <v>0</v>
      </c>
      <c r="H1902" s="1">
        <v>60692000000</v>
      </c>
      <c r="I1902" s="1" t="str">
        <f t="shared" si="122"/>
        <v>T</v>
      </c>
      <c r="J1902" t="str">
        <f t="shared" si="123"/>
        <v>T</v>
      </c>
      <c r="K1902">
        <f t="shared" si="120"/>
        <v>8.7210060634020953E-2</v>
      </c>
      <c r="M1902" s="3" t="s">
        <v>1899</v>
      </c>
    </row>
    <row r="1903" spans="2:13" ht="17">
      <c r="B1903" s="1">
        <v>1900</v>
      </c>
      <c r="C1903" s="1">
        <v>585311</v>
      </c>
      <c r="D1903" s="1">
        <v>2246986000</v>
      </c>
      <c r="E1903" s="1" t="str">
        <f t="shared" si="121"/>
        <v/>
      </c>
      <c r="F1903" s="1">
        <v>1900</v>
      </c>
      <c r="G1903" s="1">
        <v>585311</v>
      </c>
      <c r="H1903" s="1">
        <v>28564000000</v>
      </c>
      <c r="I1903" s="1" t="str">
        <f t="shared" si="122"/>
        <v/>
      </c>
      <c r="J1903" t="str">
        <f t="shared" si="123"/>
        <v>OK</v>
      </c>
      <c r="K1903">
        <f t="shared" si="120"/>
        <v>7.8664962890351492E-2</v>
      </c>
      <c r="M1903" s="3" t="s">
        <v>1900</v>
      </c>
    </row>
    <row r="1904" spans="2:13" ht="17">
      <c r="B1904" s="1">
        <v>1901</v>
      </c>
      <c r="C1904" s="1">
        <v>578360</v>
      </c>
      <c r="D1904" s="1">
        <v>2178561000</v>
      </c>
      <c r="E1904" s="1" t="str">
        <f t="shared" si="121"/>
        <v/>
      </c>
      <c r="F1904" s="1">
        <v>1901</v>
      </c>
      <c r="G1904" s="1">
        <v>578360</v>
      </c>
      <c r="H1904" s="1">
        <v>28780000000</v>
      </c>
      <c r="I1904" s="1" t="str">
        <f t="shared" si="122"/>
        <v/>
      </c>
      <c r="J1904" t="str">
        <f t="shared" si="123"/>
        <v>OK</v>
      </c>
      <c r="K1904">
        <f t="shared" si="120"/>
        <v>7.5697046560111184E-2</v>
      </c>
      <c r="M1904" s="3" t="s">
        <v>1901</v>
      </c>
    </row>
    <row r="1905" spans="2:13" ht="17">
      <c r="B1905" s="1">
        <v>1902</v>
      </c>
      <c r="C1905" s="1">
        <v>0</v>
      </c>
      <c r="D1905" s="1">
        <v>0</v>
      </c>
      <c r="E1905" s="1" t="str">
        <f t="shared" si="121"/>
        <v/>
      </c>
      <c r="F1905" s="1">
        <v>1902</v>
      </c>
      <c r="G1905" s="1">
        <v>0</v>
      </c>
      <c r="H1905" s="1">
        <v>0</v>
      </c>
      <c r="I1905" s="1" t="str">
        <f t="shared" si="122"/>
        <v/>
      </c>
      <c r="J1905" t="str">
        <f t="shared" si="123"/>
        <v>OK</v>
      </c>
      <c r="K1905" t="e">
        <f t="shared" si="120"/>
        <v>#DIV/0!</v>
      </c>
      <c r="M1905" s="3" t="s">
        <v>1902</v>
      </c>
    </row>
    <row r="1906" spans="2:13" ht="17">
      <c r="B1906" s="1">
        <v>1903</v>
      </c>
      <c r="C1906" s="1">
        <v>3679</v>
      </c>
      <c r="D1906" s="1">
        <v>29221000</v>
      </c>
      <c r="E1906" s="1" t="str">
        <f t="shared" si="121"/>
        <v/>
      </c>
      <c r="F1906" s="1">
        <v>1903</v>
      </c>
      <c r="G1906" s="1">
        <v>3676</v>
      </c>
      <c r="H1906" s="1">
        <v>3548000000</v>
      </c>
      <c r="I1906" s="1" t="str">
        <f t="shared" si="122"/>
        <v/>
      </c>
      <c r="J1906" t="str">
        <f t="shared" si="123"/>
        <v>DIF</v>
      </c>
      <c r="K1906">
        <f t="shared" si="120"/>
        <v>8.2359075535512957E-3</v>
      </c>
      <c r="M1906" s="3" t="s">
        <v>1903</v>
      </c>
    </row>
    <row r="1907" spans="2:13" ht="17">
      <c r="B1907" s="1">
        <v>1904</v>
      </c>
      <c r="C1907" s="1">
        <v>861</v>
      </c>
      <c r="D1907" s="1">
        <v>8227000</v>
      </c>
      <c r="E1907" s="1" t="str">
        <f t="shared" si="121"/>
        <v/>
      </c>
      <c r="F1907" s="1">
        <v>1904</v>
      </c>
      <c r="G1907" s="1">
        <v>860</v>
      </c>
      <c r="H1907" s="1">
        <v>1588000000</v>
      </c>
      <c r="I1907" s="1" t="str">
        <f t="shared" si="122"/>
        <v/>
      </c>
      <c r="J1907" t="str">
        <f t="shared" si="123"/>
        <v>DIF</v>
      </c>
      <c r="K1907">
        <f t="shared" si="120"/>
        <v>5.1807304785894204E-3</v>
      </c>
      <c r="M1907" s="3" t="s">
        <v>1904</v>
      </c>
    </row>
    <row r="1908" spans="2:13" ht="17">
      <c r="B1908" s="1">
        <v>1905</v>
      </c>
      <c r="C1908" s="1">
        <v>175</v>
      </c>
      <c r="D1908" s="1">
        <v>6474000</v>
      </c>
      <c r="E1908" s="1" t="str">
        <f t="shared" si="121"/>
        <v/>
      </c>
      <c r="F1908" s="1">
        <v>1905</v>
      </c>
      <c r="G1908" s="1">
        <v>175</v>
      </c>
      <c r="H1908" s="1">
        <v>568000000</v>
      </c>
      <c r="I1908" s="1" t="str">
        <f t="shared" si="122"/>
        <v/>
      </c>
      <c r="J1908" t="str">
        <f t="shared" si="123"/>
        <v>OK</v>
      </c>
      <c r="K1908">
        <f t="shared" si="120"/>
        <v>1.1397887323943662E-2</v>
      </c>
      <c r="M1908" s="3" t="s">
        <v>1905</v>
      </c>
    </row>
    <row r="1909" spans="2:13" ht="17">
      <c r="B1909" s="1">
        <v>1906</v>
      </c>
      <c r="C1909" s="1">
        <v>793</v>
      </c>
      <c r="D1909" s="1">
        <v>14671000</v>
      </c>
      <c r="E1909" s="1" t="str">
        <f t="shared" si="121"/>
        <v/>
      </c>
      <c r="F1909" s="1">
        <v>1906</v>
      </c>
      <c r="G1909" s="1">
        <v>793</v>
      </c>
      <c r="H1909" s="1">
        <v>692000000</v>
      </c>
      <c r="I1909" s="1" t="str">
        <f t="shared" si="122"/>
        <v/>
      </c>
      <c r="J1909" t="str">
        <f t="shared" si="123"/>
        <v>OK</v>
      </c>
      <c r="K1909">
        <f t="shared" si="120"/>
        <v>2.120086705202312E-2</v>
      </c>
      <c r="M1909" s="3" t="s">
        <v>1906</v>
      </c>
    </row>
    <row r="1910" spans="2:13" ht="17">
      <c r="B1910" s="1">
        <v>1907</v>
      </c>
      <c r="C1910" s="1">
        <v>14409</v>
      </c>
      <c r="D1910" s="1">
        <v>340639000</v>
      </c>
      <c r="E1910" s="1" t="str">
        <f t="shared" si="121"/>
        <v/>
      </c>
      <c r="F1910" s="1">
        <v>1907</v>
      </c>
      <c r="G1910" s="1">
        <v>14409</v>
      </c>
      <c r="H1910" s="1">
        <v>59412000000</v>
      </c>
      <c r="I1910" s="1" t="str">
        <f t="shared" si="122"/>
        <v/>
      </c>
      <c r="J1910" t="str">
        <f t="shared" si="123"/>
        <v>OK</v>
      </c>
      <c r="K1910">
        <f t="shared" si="120"/>
        <v>5.7335050158217197E-3</v>
      </c>
      <c r="M1910" s="3" t="s">
        <v>1907</v>
      </c>
    </row>
    <row r="1911" spans="2:13" ht="17">
      <c r="B1911" s="1">
        <v>1908</v>
      </c>
      <c r="C1911" s="1">
        <v>14313</v>
      </c>
      <c r="D1911" s="1">
        <v>303089000</v>
      </c>
      <c r="E1911" s="1" t="str">
        <f t="shared" si="121"/>
        <v/>
      </c>
      <c r="F1911" s="1">
        <v>1908</v>
      </c>
      <c r="G1911" s="1">
        <v>14313</v>
      </c>
      <c r="H1911" s="1">
        <v>58980000000</v>
      </c>
      <c r="I1911" s="1" t="str">
        <f t="shared" si="122"/>
        <v/>
      </c>
      <c r="J1911" t="str">
        <f t="shared" si="123"/>
        <v>OK</v>
      </c>
      <c r="K1911">
        <f t="shared" si="120"/>
        <v>5.1388436758223128E-3</v>
      </c>
      <c r="M1911" s="3" t="s">
        <v>1908</v>
      </c>
    </row>
    <row r="1912" spans="2:13" ht="17">
      <c r="B1912" s="1">
        <v>1909</v>
      </c>
      <c r="C1912" s="1">
        <v>14409</v>
      </c>
      <c r="D1912" s="1">
        <v>311973000</v>
      </c>
      <c r="E1912" s="1" t="str">
        <f t="shared" si="121"/>
        <v/>
      </c>
      <c r="F1912" s="1">
        <v>1909</v>
      </c>
      <c r="G1912" s="1">
        <v>14317</v>
      </c>
      <c r="H1912" s="1">
        <v>60008000000</v>
      </c>
      <c r="I1912" s="1" t="str">
        <f t="shared" si="122"/>
        <v>T</v>
      </c>
      <c r="J1912" t="str">
        <f t="shared" si="123"/>
        <v>T</v>
      </c>
      <c r="K1912">
        <f t="shared" si="120"/>
        <v>5.1988568190907882E-3</v>
      </c>
      <c r="M1912" s="3" t="s">
        <v>1909</v>
      </c>
    </row>
    <row r="1913" spans="2:13" ht="17">
      <c r="B1913" s="1">
        <v>1910</v>
      </c>
      <c r="C1913" s="1">
        <v>14313</v>
      </c>
      <c r="D1913" s="1">
        <v>301128000</v>
      </c>
      <c r="E1913" s="1" t="str">
        <f t="shared" si="121"/>
        <v/>
      </c>
      <c r="F1913" s="1">
        <v>1910</v>
      </c>
      <c r="G1913" s="1">
        <v>14233</v>
      </c>
      <c r="H1913" s="1">
        <v>60008000000</v>
      </c>
      <c r="I1913" s="1" t="str">
        <f t="shared" si="122"/>
        <v>T</v>
      </c>
      <c r="J1913" t="str">
        <f t="shared" si="123"/>
        <v>T</v>
      </c>
      <c r="K1913">
        <f t="shared" si="120"/>
        <v>5.0181309158778831E-3</v>
      </c>
      <c r="M1913" s="3" t="s">
        <v>1910</v>
      </c>
    </row>
    <row r="1914" spans="2:13" ht="17">
      <c r="B1914" s="1">
        <v>1911</v>
      </c>
      <c r="C1914" s="1">
        <v>1193</v>
      </c>
      <c r="D1914" s="1">
        <v>57933000</v>
      </c>
      <c r="E1914" s="1" t="str">
        <f t="shared" si="121"/>
        <v/>
      </c>
      <c r="F1914" s="1">
        <v>1911</v>
      </c>
      <c r="G1914" s="1">
        <v>1193</v>
      </c>
      <c r="H1914" s="1">
        <v>2540000000</v>
      </c>
      <c r="I1914" s="1" t="str">
        <f t="shared" si="122"/>
        <v/>
      </c>
      <c r="J1914" t="str">
        <f t="shared" si="123"/>
        <v>OK</v>
      </c>
      <c r="K1914">
        <f t="shared" si="120"/>
        <v>2.2808267716535432E-2</v>
      </c>
      <c r="M1914" s="3" t="s">
        <v>1911</v>
      </c>
    </row>
    <row r="1915" spans="2:13" ht="17">
      <c r="B1915" s="1">
        <v>1912</v>
      </c>
      <c r="C1915" s="1">
        <v>1265</v>
      </c>
      <c r="D1915" s="1">
        <v>100260000</v>
      </c>
      <c r="E1915" s="1" t="str">
        <f t="shared" si="121"/>
        <v/>
      </c>
      <c r="F1915" s="1">
        <v>1912</v>
      </c>
      <c r="G1915" s="1">
        <v>1265</v>
      </c>
      <c r="H1915" s="1">
        <v>3228000000</v>
      </c>
      <c r="I1915" s="1" t="str">
        <f t="shared" si="122"/>
        <v/>
      </c>
      <c r="J1915" t="str">
        <f t="shared" si="123"/>
        <v>OK</v>
      </c>
      <c r="K1915">
        <f t="shared" si="120"/>
        <v>3.1059479553903344E-2</v>
      </c>
      <c r="M1915" s="3" t="s">
        <v>1912</v>
      </c>
    </row>
    <row r="1916" spans="2:13" ht="17">
      <c r="B1916" s="1">
        <v>1913</v>
      </c>
      <c r="C1916" s="1">
        <v>1771</v>
      </c>
      <c r="D1916" s="1">
        <v>78359000</v>
      </c>
      <c r="E1916" s="1" t="str">
        <f t="shared" si="121"/>
        <v/>
      </c>
      <c r="F1916" s="1">
        <v>1913</v>
      </c>
      <c r="G1916" s="1">
        <v>1771</v>
      </c>
      <c r="H1916" s="1">
        <v>2712000000</v>
      </c>
      <c r="I1916" s="1" t="str">
        <f t="shared" si="122"/>
        <v/>
      </c>
      <c r="J1916" t="str">
        <f t="shared" si="123"/>
        <v>OK</v>
      </c>
      <c r="K1916">
        <f t="shared" si="120"/>
        <v>2.8893436578171092E-2</v>
      </c>
      <c r="M1916" s="3" t="s">
        <v>1913</v>
      </c>
    </row>
    <row r="1917" spans="2:13" ht="17">
      <c r="B1917" s="1">
        <v>1914</v>
      </c>
      <c r="C1917" s="1">
        <v>32600</v>
      </c>
      <c r="D1917" s="1">
        <v>463919000</v>
      </c>
      <c r="E1917" s="1" t="str">
        <f t="shared" si="121"/>
        <v/>
      </c>
      <c r="F1917" s="1">
        <v>1914</v>
      </c>
      <c r="G1917" s="1">
        <v>32600</v>
      </c>
      <c r="H1917" s="1">
        <v>2024000000</v>
      </c>
      <c r="I1917" s="1" t="str">
        <f t="shared" si="122"/>
        <v/>
      </c>
      <c r="J1917" t="str">
        <f t="shared" si="123"/>
        <v>OK</v>
      </c>
      <c r="K1917">
        <f t="shared" si="120"/>
        <v>0.22920899209486165</v>
      </c>
      <c r="M1917" s="3" t="s">
        <v>1914</v>
      </c>
    </row>
    <row r="1918" spans="2:13" ht="17">
      <c r="B1918" s="1">
        <v>1915</v>
      </c>
      <c r="C1918" s="1">
        <v>30</v>
      </c>
      <c r="D1918" s="1">
        <v>1715000</v>
      </c>
      <c r="E1918" s="1" t="str">
        <f t="shared" si="121"/>
        <v/>
      </c>
      <c r="F1918" s="1">
        <v>1915</v>
      </c>
      <c r="G1918" s="1">
        <v>30</v>
      </c>
      <c r="H1918" s="1">
        <v>552000000</v>
      </c>
      <c r="I1918" s="1" t="str">
        <f t="shared" si="122"/>
        <v/>
      </c>
      <c r="J1918" t="str">
        <f t="shared" si="123"/>
        <v>OK</v>
      </c>
      <c r="K1918">
        <f t="shared" si="120"/>
        <v>3.1068840579710146E-3</v>
      </c>
      <c r="M1918" s="3" t="s">
        <v>1915</v>
      </c>
    </row>
    <row r="1919" spans="2:13" ht="17">
      <c r="B1919" s="1">
        <v>1916</v>
      </c>
      <c r="C1919" s="1">
        <v>96</v>
      </c>
      <c r="D1919" s="1">
        <v>6606000</v>
      </c>
      <c r="E1919" s="1" t="str">
        <f t="shared" si="121"/>
        <v/>
      </c>
      <c r="F1919" s="1">
        <v>1916</v>
      </c>
      <c r="G1919" s="1">
        <v>1</v>
      </c>
      <c r="H1919" s="1">
        <v>4928000000</v>
      </c>
      <c r="I1919" s="1" t="str">
        <f t="shared" si="122"/>
        <v/>
      </c>
      <c r="J1919" t="str">
        <f t="shared" si="123"/>
        <v>DIF</v>
      </c>
      <c r="K1919">
        <f t="shared" si="120"/>
        <v>1.3405032467532468E-3</v>
      </c>
      <c r="M1919" s="3" t="s">
        <v>1916</v>
      </c>
    </row>
    <row r="1920" spans="2:13" ht="17">
      <c r="B1920" s="1">
        <v>1917</v>
      </c>
      <c r="C1920" s="1">
        <v>130</v>
      </c>
      <c r="D1920" s="1">
        <v>6812000</v>
      </c>
      <c r="E1920" s="1" t="str">
        <f t="shared" si="121"/>
        <v/>
      </c>
      <c r="F1920" s="1">
        <v>1917</v>
      </c>
      <c r="G1920" s="1">
        <v>1</v>
      </c>
      <c r="H1920" s="1">
        <v>5632000000</v>
      </c>
      <c r="I1920" s="1" t="str">
        <f t="shared" si="122"/>
        <v/>
      </c>
      <c r="J1920" t="str">
        <f t="shared" si="123"/>
        <v>DIF</v>
      </c>
      <c r="K1920">
        <f t="shared" si="120"/>
        <v>1.2095170454545455E-3</v>
      </c>
      <c r="M1920" s="3" t="s">
        <v>1917</v>
      </c>
    </row>
    <row r="1921" spans="2:13" ht="17">
      <c r="B1921" s="1">
        <v>1918</v>
      </c>
      <c r="C1921" s="1">
        <v>96</v>
      </c>
      <c r="D1921" s="1">
        <v>3608000</v>
      </c>
      <c r="E1921" s="1" t="str">
        <f t="shared" si="121"/>
        <v/>
      </c>
      <c r="F1921" s="1">
        <v>1918</v>
      </c>
      <c r="G1921" s="1">
        <v>0</v>
      </c>
      <c r="H1921" s="1">
        <v>85540000000</v>
      </c>
      <c r="I1921" s="1" t="str">
        <f t="shared" si="122"/>
        <v>T</v>
      </c>
      <c r="J1921" t="str">
        <f t="shared" si="123"/>
        <v>T</v>
      </c>
      <c r="K1921">
        <f t="shared" si="120"/>
        <v>4.2179097498246432E-5</v>
      </c>
      <c r="M1921" s="3" t="s">
        <v>1918</v>
      </c>
    </row>
    <row r="1922" spans="2:13" ht="17">
      <c r="B1922" s="1">
        <v>1919</v>
      </c>
      <c r="C1922" s="1">
        <v>317</v>
      </c>
      <c r="D1922" s="1">
        <v>6941000</v>
      </c>
      <c r="E1922" s="1" t="str">
        <f t="shared" si="121"/>
        <v/>
      </c>
      <c r="F1922" s="1">
        <v>1919</v>
      </c>
      <c r="G1922" s="1">
        <v>317</v>
      </c>
      <c r="H1922" s="1">
        <v>844000000</v>
      </c>
      <c r="I1922" s="1" t="str">
        <f t="shared" si="122"/>
        <v/>
      </c>
      <c r="J1922" t="str">
        <f t="shared" si="123"/>
        <v>OK</v>
      </c>
      <c r="K1922">
        <f t="shared" si="120"/>
        <v>8.2239336492890992E-3</v>
      </c>
      <c r="M1922" s="3" t="s">
        <v>1919</v>
      </c>
    </row>
    <row r="1923" spans="2:13" ht="17">
      <c r="B1923" s="1">
        <v>1920</v>
      </c>
      <c r="C1923" s="1">
        <v>13171</v>
      </c>
      <c r="D1923" s="1">
        <v>223069000</v>
      </c>
      <c r="E1923" s="1" t="str">
        <f t="shared" si="121"/>
        <v/>
      </c>
      <c r="F1923" s="1">
        <v>1920</v>
      </c>
      <c r="G1923" s="1">
        <v>13171</v>
      </c>
      <c r="H1923" s="1">
        <v>8796000000</v>
      </c>
      <c r="I1923" s="1" t="str">
        <f t="shared" si="122"/>
        <v/>
      </c>
      <c r="J1923" t="str">
        <f t="shared" si="123"/>
        <v>OK</v>
      </c>
      <c r="K1923">
        <f t="shared" ref="K1923:K1986" si="124">D1923/H1923</f>
        <v>2.5360277398817646E-2</v>
      </c>
      <c r="M1923" s="3" t="s">
        <v>1920</v>
      </c>
    </row>
    <row r="1924" spans="2:13" ht="17">
      <c r="B1924" s="1">
        <v>1921</v>
      </c>
      <c r="C1924" s="1">
        <v>2684</v>
      </c>
      <c r="D1924" s="1">
        <v>53210000</v>
      </c>
      <c r="E1924" s="1" t="str">
        <f t="shared" si="121"/>
        <v/>
      </c>
      <c r="F1924" s="1">
        <v>1921</v>
      </c>
      <c r="G1924" s="1">
        <v>2684</v>
      </c>
      <c r="H1924" s="1">
        <v>612000000</v>
      </c>
      <c r="I1924" s="1" t="str">
        <f t="shared" si="122"/>
        <v/>
      </c>
      <c r="J1924" t="str">
        <f t="shared" si="123"/>
        <v>OK</v>
      </c>
      <c r="K1924">
        <f t="shared" si="124"/>
        <v>8.6944444444444449E-2</v>
      </c>
      <c r="M1924" s="3" t="s">
        <v>1921</v>
      </c>
    </row>
    <row r="1925" spans="2:13" ht="17">
      <c r="B1925" s="1">
        <v>1922</v>
      </c>
      <c r="C1925" s="1">
        <v>10590383</v>
      </c>
      <c r="D1925" s="1">
        <v>77495342000</v>
      </c>
      <c r="E1925" s="1" t="str">
        <f t="shared" ref="E1925:E1988" si="125">IF(D1925&gt;$A$3, "T","")</f>
        <v>T</v>
      </c>
      <c r="F1925" s="1">
        <v>1922</v>
      </c>
      <c r="G1925" s="1">
        <v>0</v>
      </c>
      <c r="H1925" s="1">
        <v>0</v>
      </c>
      <c r="I1925" s="1" t="str">
        <f t="shared" ref="I1925:I1988" si="126">IF(H1925&gt;$A$3, "T","")</f>
        <v/>
      </c>
      <c r="J1925" t="str">
        <f t="shared" ref="J1925:J1988" si="127">IF(OR(I1925="T",E1925="T"),"T",IF(C1925&lt;&gt;G1925,"DIF","OK"))</f>
        <v>T</v>
      </c>
      <c r="K1925" t="e">
        <f t="shared" si="124"/>
        <v>#DIV/0!</v>
      </c>
      <c r="M1925" s="3" t="s">
        <v>1922</v>
      </c>
    </row>
    <row r="1926" spans="2:13" ht="17">
      <c r="B1926" s="1">
        <v>1923</v>
      </c>
      <c r="C1926" s="1">
        <v>0</v>
      </c>
      <c r="D1926" s="1">
        <v>0</v>
      </c>
      <c r="E1926" s="1" t="str">
        <f t="shared" si="125"/>
        <v/>
      </c>
      <c r="F1926" s="1">
        <v>1923</v>
      </c>
      <c r="G1926" s="1">
        <v>0</v>
      </c>
      <c r="H1926" s="1">
        <v>0</v>
      </c>
      <c r="I1926" s="1" t="str">
        <f t="shared" si="126"/>
        <v/>
      </c>
      <c r="J1926" t="str">
        <f t="shared" si="127"/>
        <v>OK</v>
      </c>
      <c r="K1926" t="e">
        <f t="shared" si="124"/>
        <v>#DIV/0!</v>
      </c>
      <c r="M1926" s="3" t="s">
        <v>1923</v>
      </c>
    </row>
    <row r="1927" spans="2:13" ht="17">
      <c r="B1927" s="1">
        <v>1924</v>
      </c>
      <c r="C1927" s="1">
        <v>5</v>
      </c>
      <c r="D1927" s="1">
        <v>1140000</v>
      </c>
      <c r="E1927" s="1" t="str">
        <f t="shared" si="125"/>
        <v/>
      </c>
      <c r="F1927" s="1">
        <v>1924</v>
      </c>
      <c r="G1927" s="1">
        <v>0</v>
      </c>
      <c r="H1927" s="1">
        <v>88188000000</v>
      </c>
      <c r="I1927" s="1" t="str">
        <f t="shared" si="126"/>
        <v>T</v>
      </c>
      <c r="J1927" t="str">
        <f t="shared" si="127"/>
        <v>T</v>
      </c>
      <c r="K1927">
        <f t="shared" si="124"/>
        <v>1.2926928833854946E-5</v>
      </c>
      <c r="M1927" s="3" t="s">
        <v>1924</v>
      </c>
    </row>
    <row r="1928" spans="2:13" ht="17">
      <c r="B1928" s="1">
        <v>1925</v>
      </c>
      <c r="C1928" s="1">
        <v>95336</v>
      </c>
      <c r="D1928" s="1">
        <v>1693671000</v>
      </c>
      <c r="E1928" s="1" t="str">
        <f t="shared" si="125"/>
        <v/>
      </c>
      <c r="F1928" s="1">
        <v>1925</v>
      </c>
      <c r="G1928" s="1">
        <v>95336</v>
      </c>
      <c r="H1928" s="1">
        <v>116000000</v>
      </c>
      <c r="I1928" s="1" t="str">
        <f t="shared" si="126"/>
        <v/>
      </c>
      <c r="J1928" t="str">
        <f t="shared" si="127"/>
        <v>OK</v>
      </c>
      <c r="K1928">
        <f t="shared" si="124"/>
        <v>14.600612068965518</v>
      </c>
      <c r="M1928" s="3" t="s">
        <v>1925</v>
      </c>
    </row>
    <row r="1929" spans="2:13" ht="17">
      <c r="B1929" s="1">
        <v>1926</v>
      </c>
      <c r="C1929" s="1">
        <v>48</v>
      </c>
      <c r="D1929" s="1">
        <v>5139000</v>
      </c>
      <c r="E1929" s="1" t="str">
        <f t="shared" si="125"/>
        <v/>
      </c>
      <c r="F1929" s="1">
        <v>1926</v>
      </c>
      <c r="G1929" s="1">
        <v>48</v>
      </c>
      <c r="H1929" s="1">
        <v>548000000</v>
      </c>
      <c r="I1929" s="1" t="str">
        <f t="shared" si="126"/>
        <v/>
      </c>
      <c r="J1929" t="str">
        <f t="shared" si="127"/>
        <v>OK</v>
      </c>
      <c r="K1929">
        <f t="shared" si="124"/>
        <v>9.3777372262773724E-3</v>
      </c>
      <c r="M1929" s="3" t="s">
        <v>1926</v>
      </c>
    </row>
    <row r="1930" spans="2:13" ht="17">
      <c r="B1930" s="1">
        <v>1927</v>
      </c>
      <c r="C1930" s="1">
        <v>756</v>
      </c>
      <c r="D1930" s="1">
        <v>24192000</v>
      </c>
      <c r="E1930" s="1" t="str">
        <f t="shared" si="125"/>
        <v/>
      </c>
      <c r="F1930" s="1">
        <v>1927</v>
      </c>
      <c r="G1930" s="1">
        <v>756</v>
      </c>
      <c r="H1930" s="1">
        <v>14380000000</v>
      </c>
      <c r="I1930" s="1" t="str">
        <f t="shared" si="126"/>
        <v/>
      </c>
      <c r="J1930" t="str">
        <f t="shared" si="127"/>
        <v>OK</v>
      </c>
      <c r="K1930">
        <f t="shared" si="124"/>
        <v>1.6823365785813629E-3</v>
      </c>
      <c r="M1930" s="3" t="s">
        <v>1927</v>
      </c>
    </row>
    <row r="1931" spans="2:13" ht="17">
      <c r="B1931" s="1">
        <v>1928</v>
      </c>
      <c r="C1931" s="1">
        <v>1497</v>
      </c>
      <c r="D1931" s="1">
        <v>74979000</v>
      </c>
      <c r="E1931" s="1" t="str">
        <f t="shared" si="125"/>
        <v/>
      </c>
      <c r="F1931" s="1">
        <v>1928</v>
      </c>
      <c r="G1931" s="1">
        <v>1497</v>
      </c>
      <c r="H1931" s="1">
        <v>37924000000</v>
      </c>
      <c r="I1931" s="1" t="str">
        <f t="shared" si="126"/>
        <v/>
      </c>
      <c r="J1931" t="str">
        <f t="shared" si="127"/>
        <v>OK</v>
      </c>
      <c r="K1931">
        <f t="shared" si="124"/>
        <v>1.9770857504482651E-3</v>
      </c>
      <c r="M1931" s="3" t="s">
        <v>1928</v>
      </c>
    </row>
    <row r="1932" spans="2:13" ht="17">
      <c r="B1932" s="1">
        <v>1929</v>
      </c>
      <c r="C1932" s="1">
        <v>3065614</v>
      </c>
      <c r="D1932" s="1">
        <v>8343191000</v>
      </c>
      <c r="E1932" s="1" t="str">
        <f t="shared" si="125"/>
        <v/>
      </c>
      <c r="F1932" s="1">
        <v>1929</v>
      </c>
      <c r="G1932" s="1">
        <v>539933970</v>
      </c>
      <c r="H1932" s="1">
        <v>26412000000</v>
      </c>
      <c r="I1932" s="1" t="str">
        <f t="shared" si="126"/>
        <v/>
      </c>
      <c r="J1932" t="str">
        <f t="shared" si="127"/>
        <v>DIF</v>
      </c>
      <c r="K1932">
        <f t="shared" si="124"/>
        <v>0.31588637740421022</v>
      </c>
      <c r="M1932" s="3" t="s">
        <v>1929</v>
      </c>
    </row>
    <row r="1933" spans="2:13" ht="17">
      <c r="B1933" s="1">
        <v>1930</v>
      </c>
      <c r="C1933" s="1">
        <v>1298476</v>
      </c>
      <c r="D1933" s="1">
        <v>292141883000</v>
      </c>
      <c r="E1933" s="1" t="str">
        <f t="shared" si="125"/>
        <v>T</v>
      </c>
      <c r="F1933" s="1">
        <v>1930</v>
      </c>
      <c r="G1933" s="1">
        <v>2889812</v>
      </c>
      <c r="H1933" s="1">
        <v>1648000000</v>
      </c>
      <c r="I1933" s="1" t="str">
        <f t="shared" si="126"/>
        <v/>
      </c>
      <c r="J1933" s="4" t="str">
        <f t="shared" si="127"/>
        <v>T</v>
      </c>
      <c r="K1933">
        <f t="shared" si="124"/>
        <v>177.27056007281553</v>
      </c>
      <c r="M1933" s="3" t="s">
        <v>1930</v>
      </c>
    </row>
    <row r="1934" spans="2:13" ht="17">
      <c r="B1934" s="1">
        <v>1931</v>
      </c>
      <c r="C1934" s="1">
        <v>0</v>
      </c>
      <c r="D1934" s="1">
        <v>0</v>
      </c>
      <c r="E1934" s="1" t="str">
        <f t="shared" si="125"/>
        <v/>
      </c>
      <c r="F1934" s="1">
        <v>1931</v>
      </c>
      <c r="G1934" s="1">
        <v>0</v>
      </c>
      <c r="H1934" s="1">
        <v>0</v>
      </c>
      <c r="I1934" s="1" t="str">
        <f t="shared" si="126"/>
        <v/>
      </c>
      <c r="J1934" t="str">
        <f t="shared" si="127"/>
        <v>OK</v>
      </c>
      <c r="K1934" t="e">
        <f t="shared" si="124"/>
        <v>#DIV/0!</v>
      </c>
      <c r="M1934" s="3" t="s">
        <v>1931</v>
      </c>
    </row>
    <row r="1935" spans="2:13" ht="17">
      <c r="B1935" s="1">
        <v>1932</v>
      </c>
      <c r="C1935" s="1">
        <v>38612</v>
      </c>
      <c r="D1935" s="1">
        <v>478353000</v>
      </c>
      <c r="E1935" s="1" t="str">
        <f t="shared" si="125"/>
        <v/>
      </c>
      <c r="F1935" s="1">
        <v>1932</v>
      </c>
      <c r="G1935" s="1">
        <v>38612</v>
      </c>
      <c r="H1935" s="1">
        <v>7948000000</v>
      </c>
      <c r="I1935" s="1" t="str">
        <f t="shared" si="126"/>
        <v/>
      </c>
      <c r="J1935" t="str">
        <f t="shared" si="127"/>
        <v>OK</v>
      </c>
      <c r="K1935">
        <f t="shared" si="124"/>
        <v>6.01853296426774E-2</v>
      </c>
      <c r="M1935" s="3" t="s">
        <v>1932</v>
      </c>
    </row>
    <row r="1936" spans="2:13" ht="17">
      <c r="B1936" s="1">
        <v>1933</v>
      </c>
      <c r="C1936" s="1">
        <v>2</v>
      </c>
      <c r="D1936" s="1">
        <v>544000</v>
      </c>
      <c r="E1936" s="1" t="str">
        <f t="shared" si="125"/>
        <v/>
      </c>
      <c r="F1936" s="1">
        <v>1933</v>
      </c>
      <c r="G1936" s="1">
        <v>2</v>
      </c>
      <c r="H1936" s="1">
        <v>500000000</v>
      </c>
      <c r="I1936" s="1" t="str">
        <f t="shared" si="126"/>
        <v/>
      </c>
      <c r="J1936" t="str">
        <f t="shared" si="127"/>
        <v>OK</v>
      </c>
      <c r="K1936">
        <f t="shared" si="124"/>
        <v>1.088E-3</v>
      </c>
      <c r="M1936" s="3" t="s">
        <v>1933</v>
      </c>
    </row>
    <row r="1937" spans="2:13" ht="17">
      <c r="B1937" s="1">
        <v>1934</v>
      </c>
      <c r="C1937" s="1">
        <v>24</v>
      </c>
      <c r="D1937" s="1">
        <v>2968000</v>
      </c>
      <c r="E1937" s="1" t="str">
        <f t="shared" si="125"/>
        <v/>
      </c>
      <c r="F1937" s="1">
        <v>1934</v>
      </c>
      <c r="G1937" s="1">
        <v>0</v>
      </c>
      <c r="H1937" s="1">
        <v>85780000000</v>
      </c>
      <c r="I1937" s="1" t="str">
        <f t="shared" si="126"/>
        <v>T</v>
      </c>
      <c r="J1937" t="str">
        <f t="shared" si="127"/>
        <v>T</v>
      </c>
      <c r="K1937">
        <f t="shared" si="124"/>
        <v>3.4600139892748895E-5</v>
      </c>
      <c r="M1937" s="3" t="s">
        <v>1934</v>
      </c>
    </row>
    <row r="1938" spans="2:13" ht="17">
      <c r="B1938" s="1">
        <v>1935</v>
      </c>
      <c r="C1938" s="1">
        <v>3022</v>
      </c>
      <c r="D1938" s="1">
        <v>66127000</v>
      </c>
      <c r="E1938" s="1" t="str">
        <f t="shared" si="125"/>
        <v/>
      </c>
      <c r="F1938" s="1">
        <v>1935</v>
      </c>
      <c r="G1938" s="1">
        <v>3022</v>
      </c>
      <c r="H1938" s="1">
        <v>912000000</v>
      </c>
      <c r="I1938" s="1" t="str">
        <f t="shared" si="126"/>
        <v/>
      </c>
      <c r="J1938" t="str">
        <f t="shared" si="127"/>
        <v>OK</v>
      </c>
      <c r="K1938">
        <f t="shared" si="124"/>
        <v>7.2507675438596486E-2</v>
      </c>
      <c r="M1938" s="3" t="s">
        <v>1935</v>
      </c>
    </row>
    <row r="1939" spans="2:13" ht="17">
      <c r="B1939" s="1">
        <v>1936</v>
      </c>
      <c r="C1939" s="1">
        <v>22113</v>
      </c>
      <c r="D1939" s="1">
        <v>488211000</v>
      </c>
      <c r="E1939" s="1" t="str">
        <f t="shared" si="125"/>
        <v/>
      </c>
      <c r="F1939" s="1">
        <v>1936</v>
      </c>
      <c r="G1939" s="1">
        <v>22113</v>
      </c>
      <c r="H1939" s="1">
        <v>1120000000</v>
      </c>
      <c r="I1939" s="1" t="str">
        <f t="shared" si="126"/>
        <v/>
      </c>
      <c r="J1939" t="str">
        <f t="shared" si="127"/>
        <v>OK</v>
      </c>
      <c r="K1939">
        <f t="shared" si="124"/>
        <v>0.43590267857142856</v>
      </c>
      <c r="M1939" s="3" t="s">
        <v>1936</v>
      </c>
    </row>
    <row r="1940" spans="2:13" ht="17">
      <c r="B1940" s="1">
        <v>1937</v>
      </c>
      <c r="C1940" s="1">
        <v>918</v>
      </c>
      <c r="D1940" s="1">
        <v>13234000</v>
      </c>
      <c r="E1940" s="1" t="str">
        <f t="shared" si="125"/>
        <v/>
      </c>
      <c r="F1940" s="1">
        <v>1937</v>
      </c>
      <c r="G1940" s="1">
        <v>918</v>
      </c>
      <c r="H1940" s="1">
        <v>536000000</v>
      </c>
      <c r="I1940" s="1" t="str">
        <f t="shared" si="126"/>
        <v/>
      </c>
      <c r="J1940" t="str">
        <f t="shared" si="127"/>
        <v>OK</v>
      </c>
      <c r="K1940">
        <f t="shared" si="124"/>
        <v>2.4690298507462686E-2</v>
      </c>
      <c r="M1940" s="3" t="s">
        <v>1937</v>
      </c>
    </row>
    <row r="1941" spans="2:13" ht="17">
      <c r="B1941" s="1">
        <v>1938</v>
      </c>
      <c r="C1941" s="1">
        <v>234</v>
      </c>
      <c r="D1941" s="1">
        <v>10791000</v>
      </c>
      <c r="E1941" s="1" t="str">
        <f t="shared" si="125"/>
        <v/>
      </c>
      <c r="F1941" s="1">
        <v>1938</v>
      </c>
      <c r="G1941" s="1">
        <v>234</v>
      </c>
      <c r="H1941" s="1">
        <v>676000000</v>
      </c>
      <c r="I1941" s="1" t="str">
        <f t="shared" si="126"/>
        <v/>
      </c>
      <c r="J1941" t="str">
        <f t="shared" si="127"/>
        <v>OK</v>
      </c>
      <c r="K1941">
        <f t="shared" si="124"/>
        <v>1.5963017751479291E-2</v>
      </c>
      <c r="M1941" s="3" t="s">
        <v>1938</v>
      </c>
    </row>
    <row r="1942" spans="2:13" ht="17">
      <c r="B1942" s="1">
        <v>1939</v>
      </c>
      <c r="C1942" s="1">
        <v>8</v>
      </c>
      <c r="D1942" s="1">
        <v>1379000</v>
      </c>
      <c r="E1942" s="1" t="str">
        <f t="shared" si="125"/>
        <v/>
      </c>
      <c r="F1942" s="1">
        <v>1939</v>
      </c>
      <c r="G1942" s="1">
        <v>8</v>
      </c>
      <c r="H1942" s="1">
        <v>620000000</v>
      </c>
      <c r="I1942" s="1" t="str">
        <f t="shared" si="126"/>
        <v/>
      </c>
      <c r="J1942" t="str">
        <f t="shared" si="127"/>
        <v>OK</v>
      </c>
      <c r="K1942">
        <f t="shared" si="124"/>
        <v>2.2241935483870968E-3</v>
      </c>
      <c r="M1942" s="3" t="s">
        <v>1939</v>
      </c>
    </row>
    <row r="1943" spans="2:13" ht="17">
      <c r="B1943" s="1">
        <v>1940</v>
      </c>
      <c r="C1943" s="1">
        <v>6</v>
      </c>
      <c r="D1943" s="1">
        <v>802000</v>
      </c>
      <c r="E1943" s="1" t="str">
        <f t="shared" si="125"/>
        <v/>
      </c>
      <c r="F1943" s="1">
        <v>1940</v>
      </c>
      <c r="G1943" s="1">
        <v>0</v>
      </c>
      <c r="H1943" s="1">
        <v>87944000000</v>
      </c>
      <c r="I1943" s="1" t="str">
        <f t="shared" si="126"/>
        <v>T</v>
      </c>
      <c r="J1943" t="str">
        <f t="shared" si="127"/>
        <v>T</v>
      </c>
      <c r="K1943">
        <f t="shared" si="124"/>
        <v>9.1194396434094415E-6</v>
      </c>
      <c r="M1943" s="3" t="s">
        <v>1940</v>
      </c>
    </row>
    <row r="1944" spans="2:13" ht="17">
      <c r="B1944" s="1">
        <v>1941</v>
      </c>
      <c r="C1944" s="1">
        <v>6</v>
      </c>
      <c r="D1944" s="1">
        <v>661000</v>
      </c>
      <c r="E1944" s="1" t="str">
        <f t="shared" si="125"/>
        <v/>
      </c>
      <c r="F1944" s="1">
        <v>1941</v>
      </c>
      <c r="G1944" s="1">
        <v>0</v>
      </c>
      <c r="H1944" s="1">
        <v>88024000000</v>
      </c>
      <c r="I1944" s="1" t="str">
        <f t="shared" si="126"/>
        <v>T</v>
      </c>
      <c r="J1944" t="str">
        <f t="shared" si="127"/>
        <v>T</v>
      </c>
      <c r="K1944">
        <f t="shared" si="124"/>
        <v>7.5093156411887669E-6</v>
      </c>
      <c r="M1944" s="3" t="s">
        <v>1941</v>
      </c>
    </row>
    <row r="1945" spans="2:13" ht="17">
      <c r="B1945" s="1">
        <v>1942</v>
      </c>
      <c r="C1945" s="1">
        <v>1014</v>
      </c>
      <c r="D1945" s="1">
        <v>62072000</v>
      </c>
      <c r="E1945" s="1" t="str">
        <f t="shared" si="125"/>
        <v/>
      </c>
      <c r="F1945" s="1">
        <v>1942</v>
      </c>
      <c r="G1945" s="1">
        <v>1014</v>
      </c>
      <c r="H1945" s="1">
        <v>2164000000</v>
      </c>
      <c r="I1945" s="1" t="str">
        <f t="shared" si="126"/>
        <v/>
      </c>
      <c r="J1945" t="str">
        <f t="shared" si="127"/>
        <v>OK</v>
      </c>
      <c r="K1945">
        <f t="shared" si="124"/>
        <v>2.8683918669131239E-2</v>
      </c>
      <c r="M1945" s="3" t="s">
        <v>1942</v>
      </c>
    </row>
    <row r="1946" spans="2:13" ht="17">
      <c r="B1946" s="1">
        <v>1943</v>
      </c>
      <c r="C1946" s="1">
        <v>0</v>
      </c>
      <c r="D1946" s="1">
        <v>0</v>
      </c>
      <c r="E1946" s="1" t="str">
        <f t="shared" si="125"/>
        <v/>
      </c>
      <c r="F1946" s="1">
        <v>1943</v>
      </c>
      <c r="G1946" s="1">
        <v>0</v>
      </c>
      <c r="H1946" s="1">
        <v>0</v>
      </c>
      <c r="I1946" s="1" t="str">
        <f t="shared" si="126"/>
        <v/>
      </c>
      <c r="J1946" t="str">
        <f t="shared" si="127"/>
        <v>OK</v>
      </c>
      <c r="K1946" t="e">
        <f t="shared" si="124"/>
        <v>#DIV/0!</v>
      </c>
      <c r="M1946" s="3" t="s">
        <v>1943</v>
      </c>
    </row>
    <row r="1947" spans="2:13" ht="17">
      <c r="B1947" s="1">
        <v>1944</v>
      </c>
      <c r="C1947" s="1">
        <v>20739130</v>
      </c>
      <c r="D1947" s="1">
        <v>21769573000</v>
      </c>
      <c r="E1947" s="1" t="str">
        <f t="shared" si="125"/>
        <v/>
      </c>
      <c r="F1947" s="1">
        <v>1944</v>
      </c>
      <c r="G1947" s="1">
        <v>18753481</v>
      </c>
      <c r="H1947" s="1">
        <v>60076000000</v>
      </c>
      <c r="I1947" s="1" t="str">
        <f t="shared" si="126"/>
        <v>T</v>
      </c>
      <c r="J1947" t="str">
        <f t="shared" si="127"/>
        <v>T</v>
      </c>
      <c r="K1947">
        <f t="shared" si="124"/>
        <v>0.36236721819029227</v>
      </c>
      <c r="M1947" s="3" t="s">
        <v>1944</v>
      </c>
    </row>
    <row r="1948" spans="2:13" ht="17">
      <c r="B1948" s="1">
        <v>1945</v>
      </c>
      <c r="C1948" s="1">
        <v>2383</v>
      </c>
      <c r="D1948" s="1">
        <v>61805000</v>
      </c>
      <c r="E1948" s="1" t="str">
        <f t="shared" si="125"/>
        <v/>
      </c>
      <c r="F1948" s="1">
        <v>1945</v>
      </c>
      <c r="G1948" s="1">
        <v>2383</v>
      </c>
      <c r="H1948" s="1">
        <v>4548000000</v>
      </c>
      <c r="I1948" s="1" t="str">
        <f t="shared" si="126"/>
        <v/>
      </c>
      <c r="J1948" t="str">
        <f t="shared" si="127"/>
        <v>OK</v>
      </c>
      <c r="K1948">
        <f t="shared" si="124"/>
        <v>1.3589489885664028E-2</v>
      </c>
      <c r="M1948" s="3" t="s">
        <v>1945</v>
      </c>
    </row>
    <row r="1949" spans="2:13" ht="17">
      <c r="B1949" s="1">
        <v>1946</v>
      </c>
      <c r="C1949" s="1">
        <v>14409</v>
      </c>
      <c r="D1949" s="1">
        <v>343190000</v>
      </c>
      <c r="E1949" s="1" t="str">
        <f t="shared" si="125"/>
        <v/>
      </c>
      <c r="F1949" s="1">
        <v>1946</v>
      </c>
      <c r="G1949" s="1">
        <v>14288</v>
      </c>
      <c r="H1949" s="1">
        <v>60008000000</v>
      </c>
      <c r="I1949" s="1" t="str">
        <f t="shared" si="126"/>
        <v>T</v>
      </c>
      <c r="J1949" t="str">
        <f t="shared" si="127"/>
        <v>T</v>
      </c>
      <c r="K1949">
        <f t="shared" si="124"/>
        <v>5.7190707905612585E-3</v>
      </c>
      <c r="M1949" s="3" t="s">
        <v>1946</v>
      </c>
    </row>
    <row r="1950" spans="2:13" ht="17">
      <c r="B1950" s="1">
        <v>1947</v>
      </c>
      <c r="C1950" s="1">
        <v>14313</v>
      </c>
      <c r="D1950" s="1">
        <v>319198000</v>
      </c>
      <c r="E1950" s="1" t="str">
        <f t="shared" si="125"/>
        <v/>
      </c>
      <c r="F1950" s="1">
        <v>1947</v>
      </c>
      <c r="G1950" s="1">
        <v>14221</v>
      </c>
      <c r="H1950" s="1">
        <v>60008000000</v>
      </c>
      <c r="I1950" s="1" t="str">
        <f t="shared" si="126"/>
        <v>T</v>
      </c>
      <c r="J1950" t="str">
        <f t="shared" si="127"/>
        <v>T</v>
      </c>
      <c r="K1950">
        <f t="shared" si="124"/>
        <v>5.3192574323423546E-3</v>
      </c>
      <c r="M1950" s="3" t="s">
        <v>1947</v>
      </c>
    </row>
    <row r="1951" spans="2:13" ht="17">
      <c r="B1951" s="1">
        <v>1948</v>
      </c>
      <c r="C1951" s="1">
        <v>420</v>
      </c>
      <c r="D1951" s="1">
        <v>22848000</v>
      </c>
      <c r="E1951" s="1" t="str">
        <f t="shared" si="125"/>
        <v/>
      </c>
      <c r="F1951" s="1">
        <v>1948</v>
      </c>
      <c r="G1951" s="1">
        <v>420</v>
      </c>
      <c r="H1951" s="1">
        <v>1588000000</v>
      </c>
      <c r="I1951" s="1" t="str">
        <f t="shared" si="126"/>
        <v/>
      </c>
      <c r="J1951" t="str">
        <f t="shared" si="127"/>
        <v>OK</v>
      </c>
      <c r="K1951">
        <f t="shared" si="124"/>
        <v>1.4387909319899245E-2</v>
      </c>
      <c r="M1951" s="3" t="s">
        <v>1948</v>
      </c>
    </row>
    <row r="1952" spans="2:13" ht="17">
      <c r="B1952" s="1">
        <v>1949</v>
      </c>
      <c r="C1952" s="1">
        <v>829835</v>
      </c>
      <c r="D1952" s="1">
        <v>1148516549000</v>
      </c>
      <c r="E1952" s="1" t="str">
        <f t="shared" si="125"/>
        <v>T</v>
      </c>
      <c r="F1952" s="1">
        <v>1949</v>
      </c>
      <c r="G1952" s="1">
        <v>309361</v>
      </c>
      <c r="H1952" s="1">
        <v>60004000000</v>
      </c>
      <c r="I1952" s="1" t="str">
        <f t="shared" si="126"/>
        <v>T</v>
      </c>
      <c r="J1952" t="str">
        <f t="shared" si="127"/>
        <v>T</v>
      </c>
      <c r="K1952">
        <f t="shared" si="124"/>
        <v>19.140666438904073</v>
      </c>
      <c r="M1952" s="3" t="s">
        <v>1949</v>
      </c>
    </row>
    <row r="1953" spans="2:13" ht="17">
      <c r="B1953" s="1">
        <v>1950</v>
      </c>
      <c r="C1953" s="1">
        <v>0</v>
      </c>
      <c r="D1953" s="1">
        <v>0</v>
      </c>
      <c r="E1953" s="1" t="str">
        <f t="shared" si="125"/>
        <v/>
      </c>
      <c r="F1953" s="1">
        <v>1950</v>
      </c>
      <c r="G1953" s="1">
        <v>0</v>
      </c>
      <c r="H1953" s="1">
        <v>0</v>
      </c>
      <c r="I1953" s="1" t="str">
        <f t="shared" si="126"/>
        <v/>
      </c>
      <c r="J1953" t="str">
        <f t="shared" si="127"/>
        <v>OK</v>
      </c>
      <c r="K1953" t="e">
        <f t="shared" si="124"/>
        <v>#DIV/0!</v>
      </c>
      <c r="M1953" s="3" t="s">
        <v>1950</v>
      </c>
    </row>
    <row r="1954" spans="2:13" ht="17">
      <c r="B1954" s="1">
        <v>1951</v>
      </c>
      <c r="C1954" s="1">
        <v>1220</v>
      </c>
      <c r="D1954" s="1">
        <v>36593000</v>
      </c>
      <c r="E1954" s="1" t="str">
        <f t="shared" si="125"/>
        <v/>
      </c>
      <c r="F1954" s="1">
        <v>1951</v>
      </c>
      <c r="G1954" s="1">
        <v>1220</v>
      </c>
      <c r="H1954" s="1">
        <v>528000000</v>
      </c>
      <c r="I1954" s="1" t="str">
        <f t="shared" si="126"/>
        <v/>
      </c>
      <c r="J1954" t="str">
        <f t="shared" si="127"/>
        <v>OK</v>
      </c>
      <c r="K1954">
        <f t="shared" si="124"/>
        <v>6.9304924242424237E-2</v>
      </c>
      <c r="M1954" s="3" t="s">
        <v>1951</v>
      </c>
    </row>
    <row r="1955" spans="2:13" ht="17">
      <c r="B1955" s="1">
        <v>1952</v>
      </c>
      <c r="C1955" s="1">
        <v>27496</v>
      </c>
      <c r="D1955" s="1">
        <v>797185000</v>
      </c>
      <c r="E1955" s="1" t="str">
        <f t="shared" si="125"/>
        <v/>
      </c>
      <c r="F1955" s="1">
        <v>1952</v>
      </c>
      <c r="G1955" s="1">
        <v>27496</v>
      </c>
      <c r="H1955" s="1">
        <v>25264000000</v>
      </c>
      <c r="I1955" s="1" t="str">
        <f t="shared" si="126"/>
        <v/>
      </c>
      <c r="J1955" t="str">
        <f t="shared" si="127"/>
        <v>OK</v>
      </c>
      <c r="K1955">
        <f t="shared" si="124"/>
        <v>3.1554187777074097E-2</v>
      </c>
      <c r="M1955" s="3" t="s">
        <v>1952</v>
      </c>
    </row>
    <row r="1956" spans="2:13" ht="17">
      <c r="B1956" s="1">
        <v>1953</v>
      </c>
      <c r="C1956" s="1">
        <v>24908</v>
      </c>
      <c r="D1956" s="1">
        <v>420058000</v>
      </c>
      <c r="E1956" s="1" t="str">
        <f t="shared" si="125"/>
        <v/>
      </c>
      <c r="F1956" s="1">
        <v>1953</v>
      </c>
      <c r="G1956" s="1">
        <v>24908</v>
      </c>
      <c r="H1956" s="1">
        <v>16696000000</v>
      </c>
      <c r="I1956" s="1" t="str">
        <f t="shared" si="126"/>
        <v/>
      </c>
      <c r="J1956" t="str">
        <f t="shared" si="127"/>
        <v>OK</v>
      </c>
      <c r="K1956">
        <f t="shared" si="124"/>
        <v>2.5159199808337328E-2</v>
      </c>
      <c r="M1956" s="3" t="s">
        <v>1953</v>
      </c>
    </row>
    <row r="1957" spans="2:13" ht="17">
      <c r="B1957" s="1">
        <v>1954</v>
      </c>
      <c r="C1957" s="1">
        <v>2523357</v>
      </c>
      <c r="D1957" s="1">
        <v>6960586000</v>
      </c>
      <c r="E1957" s="1" t="str">
        <f t="shared" si="125"/>
        <v/>
      </c>
      <c r="F1957" s="1">
        <v>1954</v>
      </c>
      <c r="G1957" s="1">
        <v>2523357</v>
      </c>
      <c r="H1957" s="1">
        <v>48384000000</v>
      </c>
      <c r="I1957" s="1" t="str">
        <f t="shared" si="126"/>
        <v/>
      </c>
      <c r="J1957" t="str">
        <f t="shared" si="127"/>
        <v>OK</v>
      </c>
      <c r="K1957">
        <f t="shared" si="124"/>
        <v>0.14386131779100528</v>
      </c>
      <c r="M1957" s="3" t="s">
        <v>1954</v>
      </c>
    </row>
    <row r="1958" spans="2:13" ht="17">
      <c r="B1958" s="1">
        <v>1955</v>
      </c>
      <c r="C1958" s="1">
        <v>3066</v>
      </c>
      <c r="D1958" s="1">
        <v>91635000</v>
      </c>
      <c r="E1958" s="1" t="str">
        <f t="shared" si="125"/>
        <v/>
      </c>
      <c r="F1958" s="1">
        <v>1955</v>
      </c>
      <c r="G1958" s="1">
        <v>3066</v>
      </c>
      <c r="H1958" s="1">
        <v>1700000000</v>
      </c>
      <c r="I1958" s="1" t="str">
        <f t="shared" si="126"/>
        <v/>
      </c>
      <c r="J1958" t="str">
        <f t="shared" si="127"/>
        <v>OK</v>
      </c>
      <c r="K1958">
        <f t="shared" si="124"/>
        <v>5.3902941176470591E-2</v>
      </c>
      <c r="M1958" s="3" t="s">
        <v>1955</v>
      </c>
    </row>
    <row r="1959" spans="2:13" ht="17">
      <c r="B1959" s="1">
        <v>1956</v>
      </c>
      <c r="C1959" s="1">
        <v>58</v>
      </c>
      <c r="D1959" s="1">
        <v>6317000</v>
      </c>
      <c r="E1959" s="1" t="str">
        <f t="shared" si="125"/>
        <v/>
      </c>
      <c r="F1959" s="1">
        <v>1956</v>
      </c>
      <c r="G1959" s="1">
        <v>58</v>
      </c>
      <c r="H1959" s="1">
        <v>584000000</v>
      </c>
      <c r="I1959" s="1" t="str">
        <f t="shared" si="126"/>
        <v/>
      </c>
      <c r="J1959" t="str">
        <f t="shared" si="127"/>
        <v>OK</v>
      </c>
      <c r="K1959">
        <f t="shared" si="124"/>
        <v>1.0816780821917808E-2</v>
      </c>
      <c r="M1959" s="3" t="s">
        <v>1956</v>
      </c>
    </row>
    <row r="1960" spans="2:13" ht="17">
      <c r="B1960" s="1">
        <v>1957</v>
      </c>
      <c r="C1960" s="1">
        <v>0</v>
      </c>
      <c r="D1960" s="1">
        <v>229000</v>
      </c>
      <c r="E1960" s="1" t="str">
        <f t="shared" si="125"/>
        <v/>
      </c>
      <c r="F1960" s="1">
        <v>1957</v>
      </c>
      <c r="G1960" s="1">
        <v>0</v>
      </c>
      <c r="H1960" s="1">
        <v>520000000</v>
      </c>
      <c r="I1960" s="1" t="str">
        <f t="shared" si="126"/>
        <v/>
      </c>
      <c r="J1960" t="str">
        <f t="shared" si="127"/>
        <v>OK</v>
      </c>
      <c r="K1960">
        <f t="shared" si="124"/>
        <v>4.4038461538461538E-4</v>
      </c>
      <c r="M1960" s="3" t="s">
        <v>1957</v>
      </c>
    </row>
    <row r="1961" spans="2:13" ht="17">
      <c r="B1961" s="1">
        <v>1958</v>
      </c>
      <c r="C1961" s="1">
        <v>41422</v>
      </c>
      <c r="D1961" s="1">
        <v>364285000</v>
      </c>
      <c r="E1961" s="1" t="str">
        <f t="shared" si="125"/>
        <v/>
      </c>
      <c r="F1961" s="1">
        <v>1958</v>
      </c>
      <c r="G1961" s="1">
        <v>41422</v>
      </c>
      <c r="H1961" s="1">
        <v>10876000000</v>
      </c>
      <c r="I1961" s="1" t="str">
        <f t="shared" si="126"/>
        <v/>
      </c>
      <c r="J1961" t="str">
        <f t="shared" si="127"/>
        <v>OK</v>
      </c>
      <c r="K1961">
        <f t="shared" si="124"/>
        <v>3.3494391320338358E-2</v>
      </c>
      <c r="M1961" s="3" t="s">
        <v>1958</v>
      </c>
    </row>
    <row r="1962" spans="2:13" ht="17">
      <c r="B1962" s="1">
        <v>1959</v>
      </c>
      <c r="C1962" s="1">
        <v>71212</v>
      </c>
      <c r="D1962" s="1">
        <v>508886000</v>
      </c>
      <c r="E1962" s="1" t="str">
        <f t="shared" si="125"/>
        <v/>
      </c>
      <c r="F1962" s="1">
        <v>1959</v>
      </c>
      <c r="G1962" s="1">
        <v>71212</v>
      </c>
      <c r="H1962" s="1">
        <v>1936000000</v>
      </c>
      <c r="I1962" s="1" t="str">
        <f t="shared" si="126"/>
        <v/>
      </c>
      <c r="J1962" t="str">
        <f t="shared" si="127"/>
        <v>OK</v>
      </c>
      <c r="K1962">
        <f t="shared" si="124"/>
        <v>0.26285433884297521</v>
      </c>
      <c r="M1962" s="3" t="s">
        <v>1959</v>
      </c>
    </row>
    <row r="1963" spans="2:13" ht="17">
      <c r="B1963" s="1">
        <v>1960</v>
      </c>
      <c r="C1963" s="1">
        <v>16</v>
      </c>
      <c r="D1963" s="1">
        <v>2034000</v>
      </c>
      <c r="E1963" s="1" t="str">
        <f t="shared" si="125"/>
        <v/>
      </c>
      <c r="F1963" s="1">
        <v>1960</v>
      </c>
      <c r="G1963" s="1">
        <v>16</v>
      </c>
      <c r="H1963" s="1">
        <v>548000000</v>
      </c>
      <c r="I1963" s="1" t="str">
        <f t="shared" si="126"/>
        <v/>
      </c>
      <c r="J1963" t="str">
        <f t="shared" si="127"/>
        <v>OK</v>
      </c>
      <c r="K1963">
        <f t="shared" si="124"/>
        <v>3.7116788321167882E-3</v>
      </c>
      <c r="M1963" s="3" t="s">
        <v>1960</v>
      </c>
    </row>
    <row r="1964" spans="2:13" ht="17">
      <c r="B1964" s="1">
        <v>1961</v>
      </c>
      <c r="C1964" s="1">
        <v>2113</v>
      </c>
      <c r="D1964" s="1">
        <v>60590000</v>
      </c>
      <c r="E1964" s="1" t="str">
        <f t="shared" si="125"/>
        <v/>
      </c>
      <c r="F1964" s="1">
        <v>1961</v>
      </c>
      <c r="G1964" s="1">
        <v>2113</v>
      </c>
      <c r="H1964" s="1">
        <v>1060000000</v>
      </c>
      <c r="I1964" s="1" t="str">
        <f t="shared" si="126"/>
        <v/>
      </c>
      <c r="J1964" t="str">
        <f t="shared" si="127"/>
        <v>OK</v>
      </c>
      <c r="K1964">
        <f t="shared" si="124"/>
        <v>5.7160377358490569E-2</v>
      </c>
      <c r="M1964" s="3" t="s">
        <v>1961</v>
      </c>
    </row>
    <row r="1965" spans="2:13" ht="17">
      <c r="B1965" s="1">
        <v>1962</v>
      </c>
      <c r="C1965" s="1">
        <v>1</v>
      </c>
      <c r="D1965" s="1">
        <v>207000</v>
      </c>
      <c r="E1965" s="1" t="str">
        <f t="shared" si="125"/>
        <v/>
      </c>
      <c r="F1965" s="1">
        <v>1962</v>
      </c>
      <c r="G1965" s="1">
        <v>1</v>
      </c>
      <c r="H1965" s="1">
        <v>500000000</v>
      </c>
      <c r="I1965" s="1" t="str">
        <f t="shared" si="126"/>
        <v/>
      </c>
      <c r="J1965" t="str">
        <f t="shared" si="127"/>
        <v>OK</v>
      </c>
      <c r="K1965">
        <f t="shared" si="124"/>
        <v>4.1399999999999998E-4</v>
      </c>
      <c r="M1965" s="3" t="s">
        <v>1962</v>
      </c>
    </row>
    <row r="1966" spans="2:13" ht="17">
      <c r="B1966" s="1">
        <v>1963</v>
      </c>
      <c r="C1966" s="1">
        <v>7933</v>
      </c>
      <c r="D1966" s="1">
        <v>207632000</v>
      </c>
      <c r="E1966" s="1" t="str">
        <f t="shared" si="125"/>
        <v/>
      </c>
      <c r="F1966" s="1">
        <v>1963</v>
      </c>
      <c r="G1966" s="1">
        <v>7933</v>
      </c>
      <c r="H1966" s="1">
        <v>9860000000</v>
      </c>
      <c r="I1966" s="1" t="str">
        <f t="shared" si="126"/>
        <v/>
      </c>
      <c r="J1966" t="str">
        <f t="shared" si="127"/>
        <v>OK</v>
      </c>
      <c r="K1966">
        <f t="shared" si="124"/>
        <v>2.1058012170385394E-2</v>
      </c>
      <c r="M1966" s="3" t="s">
        <v>1963</v>
      </c>
    </row>
    <row r="1967" spans="2:13" ht="17">
      <c r="B1967" s="1">
        <v>1964</v>
      </c>
      <c r="C1967" s="1">
        <v>27681</v>
      </c>
      <c r="D1967" s="1">
        <v>223919000</v>
      </c>
      <c r="E1967" s="1" t="str">
        <f t="shared" si="125"/>
        <v/>
      </c>
      <c r="F1967" s="1">
        <v>1964</v>
      </c>
      <c r="G1967" s="1">
        <v>27681</v>
      </c>
      <c r="H1967" s="1">
        <v>708000000</v>
      </c>
      <c r="I1967" s="1" t="str">
        <f t="shared" si="126"/>
        <v/>
      </c>
      <c r="J1967" t="str">
        <f t="shared" si="127"/>
        <v>OK</v>
      </c>
      <c r="K1967">
        <f t="shared" si="124"/>
        <v>0.31626977401129941</v>
      </c>
      <c r="M1967" s="3" t="s">
        <v>1964</v>
      </c>
    </row>
    <row r="1968" spans="2:13" ht="17">
      <c r="B1968" s="1">
        <v>1965</v>
      </c>
      <c r="C1968" s="1">
        <v>2112</v>
      </c>
      <c r="D1968" s="1">
        <v>54155000</v>
      </c>
      <c r="E1968" s="1" t="str">
        <f t="shared" si="125"/>
        <v/>
      </c>
      <c r="F1968" s="1">
        <v>1965</v>
      </c>
      <c r="G1968" s="1">
        <v>2112</v>
      </c>
      <c r="H1968" s="1">
        <v>732000000</v>
      </c>
      <c r="I1968" s="1" t="str">
        <f t="shared" si="126"/>
        <v/>
      </c>
      <c r="J1968" t="str">
        <f t="shared" si="127"/>
        <v>OK</v>
      </c>
      <c r="K1968">
        <f t="shared" si="124"/>
        <v>7.3982240437158467E-2</v>
      </c>
      <c r="M1968" s="3" t="s">
        <v>1965</v>
      </c>
    </row>
    <row r="1969" spans="2:13" ht="17">
      <c r="B1969" s="1">
        <v>1966</v>
      </c>
      <c r="C1969" s="1">
        <v>15155</v>
      </c>
      <c r="D1969" s="1">
        <v>242163000</v>
      </c>
      <c r="E1969" s="1" t="str">
        <f t="shared" si="125"/>
        <v/>
      </c>
      <c r="F1969" s="1">
        <v>1966</v>
      </c>
      <c r="G1969" s="1">
        <v>15155</v>
      </c>
      <c r="H1969" s="1">
        <v>2668000000</v>
      </c>
      <c r="I1969" s="1" t="str">
        <f t="shared" si="126"/>
        <v/>
      </c>
      <c r="J1969" t="str">
        <f t="shared" si="127"/>
        <v>OK</v>
      </c>
      <c r="K1969">
        <f t="shared" si="124"/>
        <v>9.0765742128935525E-2</v>
      </c>
      <c r="M1969" s="3" t="s">
        <v>1966</v>
      </c>
    </row>
    <row r="1970" spans="2:13" ht="17">
      <c r="B1970" s="1">
        <v>1967</v>
      </c>
      <c r="C1970" s="1">
        <v>11639</v>
      </c>
      <c r="D1970" s="1">
        <v>82617000</v>
      </c>
      <c r="E1970" s="1" t="str">
        <f t="shared" si="125"/>
        <v/>
      </c>
      <c r="F1970" s="1">
        <v>1967</v>
      </c>
      <c r="G1970" s="1">
        <v>11623</v>
      </c>
      <c r="H1970" s="1">
        <v>5064000000</v>
      </c>
      <c r="I1970" s="1" t="str">
        <f t="shared" si="126"/>
        <v/>
      </c>
      <c r="J1970" t="str">
        <f t="shared" si="127"/>
        <v>DIF</v>
      </c>
      <c r="K1970">
        <f t="shared" si="124"/>
        <v>1.6314573459715639E-2</v>
      </c>
      <c r="M1970" s="3" t="s">
        <v>1967</v>
      </c>
    </row>
    <row r="1971" spans="2:13" ht="17">
      <c r="B1971" s="1">
        <v>1968</v>
      </c>
      <c r="C1971" s="1">
        <v>517687</v>
      </c>
      <c r="D1971" s="1">
        <v>387666430000</v>
      </c>
      <c r="E1971" s="1" t="str">
        <f t="shared" si="125"/>
        <v>T</v>
      </c>
      <c r="F1971" s="1">
        <v>1968</v>
      </c>
      <c r="G1971" s="1">
        <v>0</v>
      </c>
      <c r="H1971" s="1">
        <v>0</v>
      </c>
      <c r="I1971" s="1" t="str">
        <f t="shared" si="126"/>
        <v/>
      </c>
      <c r="J1971" t="str">
        <f t="shared" si="127"/>
        <v>T</v>
      </c>
      <c r="K1971" t="e">
        <f t="shared" si="124"/>
        <v>#DIV/0!</v>
      </c>
      <c r="M1971" s="3" t="s">
        <v>1968</v>
      </c>
    </row>
    <row r="1972" spans="2:13" ht="17">
      <c r="B1972" s="1">
        <v>1969</v>
      </c>
      <c r="C1972" s="1">
        <v>279511</v>
      </c>
      <c r="D1972" s="1">
        <v>36186760000</v>
      </c>
      <c r="E1972" s="1" t="str">
        <f t="shared" si="125"/>
        <v/>
      </c>
      <c r="F1972" s="1">
        <v>1969</v>
      </c>
      <c r="G1972" s="1">
        <v>0</v>
      </c>
      <c r="H1972" s="1">
        <v>0</v>
      </c>
      <c r="I1972" s="1" t="str">
        <f t="shared" si="126"/>
        <v/>
      </c>
      <c r="J1972" t="str">
        <f t="shared" si="127"/>
        <v>DIF</v>
      </c>
      <c r="K1972" t="e">
        <f t="shared" si="124"/>
        <v>#DIV/0!</v>
      </c>
      <c r="M1972" s="3" t="s">
        <v>1969</v>
      </c>
    </row>
    <row r="1973" spans="2:13" ht="17">
      <c r="B1973" s="1">
        <v>1970</v>
      </c>
      <c r="C1973" s="1">
        <v>42506</v>
      </c>
      <c r="D1973" s="1">
        <v>647019000</v>
      </c>
      <c r="E1973" s="1" t="str">
        <f t="shared" si="125"/>
        <v/>
      </c>
      <c r="F1973" s="1">
        <v>1970</v>
      </c>
      <c r="G1973" s="1">
        <v>42506</v>
      </c>
      <c r="H1973" s="1">
        <v>4572000000</v>
      </c>
      <c r="I1973" s="1" t="str">
        <f t="shared" si="126"/>
        <v/>
      </c>
      <c r="J1973" t="str">
        <f t="shared" si="127"/>
        <v>OK</v>
      </c>
      <c r="K1973">
        <f t="shared" si="124"/>
        <v>0.14151771653543307</v>
      </c>
      <c r="M1973" s="3" t="s">
        <v>1970</v>
      </c>
    </row>
    <row r="1974" spans="2:13" ht="17">
      <c r="B1974" s="1">
        <v>1971</v>
      </c>
      <c r="C1974" s="1">
        <v>96</v>
      </c>
      <c r="D1974" s="1">
        <v>5094000</v>
      </c>
      <c r="E1974" s="1" t="str">
        <f t="shared" si="125"/>
        <v/>
      </c>
      <c r="F1974" s="1">
        <v>1971</v>
      </c>
      <c r="G1974" s="1">
        <v>96</v>
      </c>
      <c r="H1974" s="1">
        <v>492000000</v>
      </c>
      <c r="I1974" s="1" t="str">
        <f t="shared" si="126"/>
        <v/>
      </c>
      <c r="J1974" t="str">
        <f t="shared" si="127"/>
        <v>OK</v>
      </c>
      <c r="K1974">
        <f t="shared" si="124"/>
        <v>1.0353658536585366E-2</v>
      </c>
      <c r="M1974" s="3" t="s">
        <v>1971</v>
      </c>
    </row>
    <row r="1975" spans="2:13" ht="17">
      <c r="B1975" s="1">
        <v>1972</v>
      </c>
      <c r="C1975" s="1">
        <v>16299</v>
      </c>
      <c r="D1975" s="1">
        <v>136822000</v>
      </c>
      <c r="E1975" s="1" t="str">
        <f t="shared" si="125"/>
        <v/>
      </c>
      <c r="F1975" s="1">
        <v>1972</v>
      </c>
      <c r="G1975" s="1">
        <v>16299</v>
      </c>
      <c r="H1975" s="1">
        <v>1636000000</v>
      </c>
      <c r="I1975" s="1" t="str">
        <f t="shared" si="126"/>
        <v/>
      </c>
      <c r="J1975" t="str">
        <f t="shared" si="127"/>
        <v>OK</v>
      </c>
      <c r="K1975">
        <f t="shared" si="124"/>
        <v>8.3632029339853295E-2</v>
      </c>
      <c r="M1975" s="3" t="s">
        <v>1972</v>
      </c>
    </row>
    <row r="1976" spans="2:13" ht="17">
      <c r="B1976" s="1">
        <v>1973</v>
      </c>
      <c r="C1976" s="1">
        <v>0</v>
      </c>
      <c r="D1976" s="1">
        <v>0</v>
      </c>
      <c r="E1976" s="1" t="str">
        <f t="shared" si="125"/>
        <v/>
      </c>
      <c r="F1976" s="1">
        <v>1973</v>
      </c>
      <c r="G1976" s="1">
        <v>0</v>
      </c>
      <c r="H1976" s="1">
        <v>0</v>
      </c>
      <c r="I1976" s="1" t="str">
        <f t="shared" si="126"/>
        <v/>
      </c>
      <c r="J1976" t="str">
        <f t="shared" si="127"/>
        <v>OK</v>
      </c>
      <c r="K1976" t="e">
        <f t="shared" si="124"/>
        <v>#DIV/0!</v>
      </c>
      <c r="M1976" s="3" t="s">
        <v>1973</v>
      </c>
    </row>
    <row r="1977" spans="2:13" ht="17">
      <c r="B1977" s="1">
        <v>1974</v>
      </c>
      <c r="C1977" s="1">
        <v>0</v>
      </c>
      <c r="D1977" s="1">
        <v>0</v>
      </c>
      <c r="E1977" s="1" t="str">
        <f t="shared" si="125"/>
        <v/>
      </c>
      <c r="F1977" s="1">
        <v>1974</v>
      </c>
      <c r="G1977" s="1">
        <v>0</v>
      </c>
      <c r="H1977" s="1">
        <v>0</v>
      </c>
      <c r="I1977" s="1" t="str">
        <f t="shared" si="126"/>
        <v/>
      </c>
      <c r="J1977" t="str">
        <f t="shared" si="127"/>
        <v>OK</v>
      </c>
      <c r="K1977" t="e">
        <f t="shared" si="124"/>
        <v>#DIV/0!</v>
      </c>
      <c r="M1977" s="3" t="s">
        <v>1974</v>
      </c>
    </row>
    <row r="1978" spans="2:13" ht="17">
      <c r="B1978" s="1">
        <v>1975</v>
      </c>
      <c r="C1978" s="1">
        <v>8</v>
      </c>
      <c r="D1978" s="1">
        <v>1153000</v>
      </c>
      <c r="E1978" s="1" t="str">
        <f t="shared" si="125"/>
        <v/>
      </c>
      <c r="F1978" s="1">
        <v>1975</v>
      </c>
      <c r="G1978" s="1">
        <v>8</v>
      </c>
      <c r="H1978" s="1">
        <v>496000000</v>
      </c>
      <c r="I1978" s="1" t="str">
        <f t="shared" si="126"/>
        <v/>
      </c>
      <c r="J1978" t="str">
        <f t="shared" si="127"/>
        <v>OK</v>
      </c>
      <c r="K1978">
        <f t="shared" si="124"/>
        <v>2.3245967741935482E-3</v>
      </c>
      <c r="M1978" s="3" t="s">
        <v>1975</v>
      </c>
    </row>
    <row r="1979" spans="2:13" ht="17">
      <c r="B1979" s="1">
        <v>1976</v>
      </c>
      <c r="C1979" s="1">
        <v>0</v>
      </c>
      <c r="D1979" s="1">
        <v>0</v>
      </c>
      <c r="E1979" s="1" t="str">
        <f t="shared" si="125"/>
        <v/>
      </c>
      <c r="F1979" s="1">
        <v>1976</v>
      </c>
      <c r="G1979" s="1">
        <v>0</v>
      </c>
      <c r="H1979" s="1">
        <v>0</v>
      </c>
      <c r="I1979" s="1" t="str">
        <f t="shared" si="126"/>
        <v/>
      </c>
      <c r="J1979" t="str">
        <f t="shared" si="127"/>
        <v>OK</v>
      </c>
      <c r="K1979" t="e">
        <f t="shared" si="124"/>
        <v>#DIV/0!</v>
      </c>
      <c r="M1979" s="3" t="s">
        <v>1976</v>
      </c>
    </row>
    <row r="1980" spans="2:13" ht="17">
      <c r="B1980" s="1">
        <v>1977</v>
      </c>
      <c r="C1980" s="1">
        <v>1265</v>
      </c>
      <c r="D1980" s="1">
        <v>51402000</v>
      </c>
      <c r="E1980" s="1" t="str">
        <f t="shared" si="125"/>
        <v/>
      </c>
      <c r="F1980" s="1">
        <v>1977</v>
      </c>
      <c r="G1980" s="1">
        <v>1265</v>
      </c>
      <c r="H1980" s="1">
        <v>504000000</v>
      </c>
      <c r="I1980" s="1" t="str">
        <f t="shared" si="126"/>
        <v/>
      </c>
      <c r="J1980" t="str">
        <f t="shared" si="127"/>
        <v>OK</v>
      </c>
      <c r="K1980">
        <f t="shared" si="124"/>
        <v>0.10198809523809524</v>
      </c>
      <c r="M1980" s="3" t="s">
        <v>1977</v>
      </c>
    </row>
    <row r="1981" spans="2:13" ht="17">
      <c r="B1981" s="1">
        <v>1978</v>
      </c>
      <c r="C1981" s="1">
        <v>3</v>
      </c>
      <c r="D1981" s="1">
        <v>601000</v>
      </c>
      <c r="E1981" s="1" t="str">
        <f t="shared" si="125"/>
        <v/>
      </c>
      <c r="F1981" s="1">
        <v>1978</v>
      </c>
      <c r="G1981" s="1">
        <v>0</v>
      </c>
      <c r="H1981" s="1">
        <v>87848000000</v>
      </c>
      <c r="I1981" s="1" t="str">
        <f t="shared" si="126"/>
        <v>T</v>
      </c>
      <c r="J1981" t="str">
        <f t="shared" si="127"/>
        <v>T</v>
      </c>
      <c r="K1981">
        <f t="shared" si="124"/>
        <v>6.8413623531554504E-6</v>
      </c>
      <c r="M1981" s="3" t="s">
        <v>1978</v>
      </c>
    </row>
    <row r="1982" spans="2:13" ht="17">
      <c r="B1982" s="1">
        <v>1979</v>
      </c>
      <c r="C1982" s="1">
        <v>4578051</v>
      </c>
      <c r="D1982" s="1">
        <v>25550670000</v>
      </c>
      <c r="E1982" s="1" t="str">
        <f t="shared" si="125"/>
        <v/>
      </c>
      <c r="F1982" s="1">
        <v>1979</v>
      </c>
      <c r="G1982" s="1">
        <v>1402616</v>
      </c>
      <c r="H1982" s="1">
        <v>60012000000</v>
      </c>
      <c r="I1982" s="1" t="str">
        <f t="shared" si="126"/>
        <v>T</v>
      </c>
      <c r="J1982" t="str">
        <f t="shared" si="127"/>
        <v>T</v>
      </c>
      <c r="K1982">
        <f t="shared" si="124"/>
        <v>0.42575934813037392</v>
      </c>
      <c r="M1982" s="3" t="s">
        <v>1979</v>
      </c>
    </row>
    <row r="1983" spans="2:13" ht="17">
      <c r="B1983" s="1">
        <v>1980</v>
      </c>
      <c r="C1983" s="1">
        <v>1325118</v>
      </c>
      <c r="D1983" s="1">
        <v>25015726000</v>
      </c>
      <c r="E1983" s="1" t="str">
        <f t="shared" si="125"/>
        <v/>
      </c>
      <c r="F1983" s="1">
        <v>1980</v>
      </c>
      <c r="G1983" s="1">
        <v>973176</v>
      </c>
      <c r="H1983" s="1">
        <v>60008000000</v>
      </c>
      <c r="I1983" s="1" t="str">
        <f t="shared" si="126"/>
        <v>T</v>
      </c>
      <c r="J1983" t="str">
        <f t="shared" si="127"/>
        <v>T</v>
      </c>
      <c r="K1983">
        <f t="shared" si="124"/>
        <v>0.41687318357552328</v>
      </c>
      <c r="M1983" s="3" t="s">
        <v>1980</v>
      </c>
    </row>
    <row r="1984" spans="2:13" ht="17">
      <c r="B1984" s="1">
        <v>1981</v>
      </c>
      <c r="C1984" s="1">
        <v>67787638</v>
      </c>
      <c r="D1984" s="1">
        <v>94536998000</v>
      </c>
      <c r="E1984" s="1" t="str">
        <f t="shared" si="125"/>
        <v>T</v>
      </c>
      <c r="F1984" s="1">
        <v>1981</v>
      </c>
      <c r="G1984" s="1">
        <v>11314208</v>
      </c>
      <c r="H1984" s="1">
        <v>69836000000</v>
      </c>
      <c r="I1984" s="1" t="str">
        <f t="shared" si="126"/>
        <v>T</v>
      </c>
      <c r="J1984" t="str">
        <f t="shared" si="127"/>
        <v>T</v>
      </c>
      <c r="K1984">
        <f t="shared" si="124"/>
        <v>1.353700068732459</v>
      </c>
      <c r="M1984" s="3" t="s">
        <v>1981</v>
      </c>
    </row>
    <row r="1985" spans="2:13" ht="17">
      <c r="B1985" s="1">
        <v>1982</v>
      </c>
      <c r="C1985" s="1">
        <v>42475</v>
      </c>
      <c r="D1985" s="1">
        <v>999995000</v>
      </c>
      <c r="E1985" s="1" t="str">
        <f t="shared" si="125"/>
        <v/>
      </c>
      <c r="F1985" s="1">
        <v>1982</v>
      </c>
      <c r="G1985" s="1">
        <v>42475</v>
      </c>
      <c r="H1985" s="1">
        <v>1060000000</v>
      </c>
      <c r="I1985" s="1" t="str">
        <f t="shared" si="126"/>
        <v/>
      </c>
      <c r="J1985" t="str">
        <f t="shared" si="127"/>
        <v>OK</v>
      </c>
      <c r="K1985">
        <f t="shared" si="124"/>
        <v>0.94339150943396222</v>
      </c>
      <c r="M1985" s="3" t="s">
        <v>1982</v>
      </c>
    </row>
    <row r="1986" spans="2:13" ht="17">
      <c r="B1986" s="1">
        <v>1983</v>
      </c>
      <c r="C1986" s="1">
        <v>36074</v>
      </c>
      <c r="D1986" s="1">
        <v>147079000</v>
      </c>
      <c r="E1986" s="1" t="str">
        <f t="shared" si="125"/>
        <v/>
      </c>
      <c r="F1986" s="1">
        <v>1983</v>
      </c>
      <c r="G1986" s="1">
        <v>34853</v>
      </c>
      <c r="H1986" s="1">
        <v>1448000000</v>
      </c>
      <c r="I1986" s="1" t="str">
        <f t="shared" si="126"/>
        <v/>
      </c>
      <c r="J1986" t="str">
        <f t="shared" si="127"/>
        <v>DIF</v>
      </c>
      <c r="K1986">
        <f t="shared" si="124"/>
        <v>0.1015738950276243</v>
      </c>
      <c r="M1986" s="3" t="s">
        <v>1983</v>
      </c>
    </row>
    <row r="1987" spans="2:13" ht="17">
      <c r="B1987" s="1">
        <v>1984</v>
      </c>
      <c r="C1987" s="1">
        <v>2643</v>
      </c>
      <c r="D1987" s="1">
        <v>26779000</v>
      </c>
      <c r="E1987" s="1" t="str">
        <f t="shared" si="125"/>
        <v/>
      </c>
      <c r="F1987" s="1">
        <v>1984</v>
      </c>
      <c r="G1987" s="1">
        <v>2643</v>
      </c>
      <c r="H1987" s="1">
        <v>2688000000</v>
      </c>
      <c r="I1987" s="1" t="str">
        <f t="shared" si="126"/>
        <v/>
      </c>
      <c r="J1987" t="str">
        <f t="shared" si="127"/>
        <v>OK</v>
      </c>
      <c r="K1987">
        <f t="shared" ref="K1987:K2050" si="128">D1987/H1987</f>
        <v>9.9624255952380954E-3</v>
      </c>
      <c r="M1987" s="3" t="s">
        <v>1984</v>
      </c>
    </row>
    <row r="1988" spans="2:13" ht="17">
      <c r="B1988" s="1">
        <v>1985</v>
      </c>
      <c r="C1988" s="1">
        <v>0</v>
      </c>
      <c r="D1988" s="1">
        <v>0</v>
      </c>
      <c r="E1988" s="1" t="str">
        <f t="shared" si="125"/>
        <v/>
      </c>
      <c r="F1988" s="1">
        <v>1985</v>
      </c>
      <c r="G1988" s="1">
        <v>0</v>
      </c>
      <c r="H1988" s="1">
        <v>0</v>
      </c>
      <c r="I1988" s="1" t="str">
        <f t="shared" si="126"/>
        <v/>
      </c>
      <c r="J1988" t="str">
        <f t="shared" si="127"/>
        <v>OK</v>
      </c>
      <c r="K1988" t="e">
        <f t="shared" si="128"/>
        <v>#DIV/0!</v>
      </c>
      <c r="M1988" s="3" t="s">
        <v>1985</v>
      </c>
    </row>
    <row r="1989" spans="2:13" ht="17">
      <c r="B1989" s="1">
        <v>1986</v>
      </c>
      <c r="C1989" s="1">
        <v>73</v>
      </c>
      <c r="D1989" s="1">
        <v>4869000</v>
      </c>
      <c r="E1989" s="1" t="str">
        <f t="shared" ref="E1989:E2052" si="129">IF(D1989&gt;$A$3, "T","")</f>
        <v/>
      </c>
      <c r="F1989" s="1">
        <v>1986</v>
      </c>
      <c r="G1989" s="1">
        <v>73</v>
      </c>
      <c r="H1989" s="1">
        <v>484000000</v>
      </c>
      <c r="I1989" s="1" t="str">
        <f t="shared" ref="I1989:I2052" si="130">IF(H1989&gt;$A$3, "T","")</f>
        <v/>
      </c>
      <c r="J1989" t="str">
        <f t="shared" ref="J1989:J2052" si="131">IF(OR(I1989="T",E1989="T"),"T",IF(C1989&lt;&gt;G1989,"DIF","OK"))</f>
        <v>OK</v>
      </c>
      <c r="K1989">
        <f t="shared" si="128"/>
        <v>1.00599173553719E-2</v>
      </c>
      <c r="M1989" s="3" t="s">
        <v>1986</v>
      </c>
    </row>
    <row r="1990" spans="2:13" ht="17">
      <c r="B1990" s="1">
        <v>1987</v>
      </c>
      <c r="C1990" s="1">
        <v>34</v>
      </c>
      <c r="D1990" s="1">
        <v>550000</v>
      </c>
      <c r="E1990" s="1" t="str">
        <f t="shared" si="129"/>
        <v/>
      </c>
      <c r="F1990" s="1">
        <v>1987</v>
      </c>
      <c r="G1990" s="1">
        <v>34</v>
      </c>
      <c r="H1990" s="1">
        <v>464000000</v>
      </c>
      <c r="I1990" s="1" t="str">
        <f t="shared" si="130"/>
        <v/>
      </c>
      <c r="J1990" t="str">
        <f t="shared" si="131"/>
        <v>OK</v>
      </c>
      <c r="K1990">
        <f t="shared" si="128"/>
        <v>1.1853448275862069E-3</v>
      </c>
      <c r="M1990" s="3" t="s">
        <v>1987</v>
      </c>
    </row>
    <row r="1991" spans="2:13" ht="17">
      <c r="B1991" s="1">
        <v>1988</v>
      </c>
      <c r="C1991" s="1">
        <v>1</v>
      </c>
      <c r="D1991" s="1">
        <v>184000</v>
      </c>
      <c r="E1991" s="1" t="str">
        <f t="shared" si="129"/>
        <v/>
      </c>
      <c r="F1991" s="1">
        <v>1988</v>
      </c>
      <c r="G1991" s="1">
        <v>1</v>
      </c>
      <c r="H1991" s="1">
        <v>480000000</v>
      </c>
      <c r="I1991" s="1" t="str">
        <f t="shared" si="130"/>
        <v/>
      </c>
      <c r="J1991" t="str">
        <f t="shared" si="131"/>
        <v>OK</v>
      </c>
      <c r="K1991">
        <f t="shared" si="128"/>
        <v>3.8333333333333334E-4</v>
      </c>
      <c r="M1991" s="3" t="s">
        <v>1988</v>
      </c>
    </row>
    <row r="1992" spans="2:13" ht="17">
      <c r="B1992" s="1">
        <v>1989</v>
      </c>
      <c r="C1992" s="1">
        <v>302</v>
      </c>
      <c r="D1992" s="1">
        <v>20858000</v>
      </c>
      <c r="E1992" s="1" t="str">
        <f t="shared" si="129"/>
        <v/>
      </c>
      <c r="F1992" s="1">
        <v>1989</v>
      </c>
      <c r="G1992" s="1">
        <v>302</v>
      </c>
      <c r="H1992" s="1">
        <v>1180000000</v>
      </c>
      <c r="I1992" s="1" t="str">
        <f t="shared" si="130"/>
        <v/>
      </c>
      <c r="J1992" t="str">
        <f t="shared" si="131"/>
        <v>OK</v>
      </c>
      <c r="K1992">
        <f t="shared" si="128"/>
        <v>1.7676271186440679E-2</v>
      </c>
      <c r="M1992" s="3" t="s">
        <v>1989</v>
      </c>
    </row>
    <row r="1993" spans="2:13" ht="17">
      <c r="B1993" s="1">
        <v>1990</v>
      </c>
      <c r="C1993" s="1">
        <v>16989</v>
      </c>
      <c r="D1993" s="1">
        <v>300694000</v>
      </c>
      <c r="E1993" s="1" t="str">
        <f t="shared" si="129"/>
        <v/>
      </c>
      <c r="F1993" s="1">
        <v>1990</v>
      </c>
      <c r="G1993" s="1">
        <v>16989</v>
      </c>
      <c r="H1993" s="1">
        <v>4000000000</v>
      </c>
      <c r="I1993" s="1" t="str">
        <f t="shared" si="130"/>
        <v/>
      </c>
      <c r="J1993" t="str">
        <f t="shared" si="131"/>
        <v>OK</v>
      </c>
      <c r="K1993">
        <f t="shared" si="128"/>
        <v>7.5173500000000004E-2</v>
      </c>
      <c r="M1993" s="3" t="s">
        <v>1990</v>
      </c>
    </row>
    <row r="1994" spans="2:13" ht="17">
      <c r="B1994" s="1">
        <v>1991</v>
      </c>
      <c r="C1994" s="1">
        <v>783145</v>
      </c>
      <c r="D1994" s="1">
        <v>5787529000</v>
      </c>
      <c r="E1994" s="1" t="str">
        <f t="shared" si="129"/>
        <v/>
      </c>
      <c r="F1994" s="1">
        <v>1991</v>
      </c>
      <c r="G1994" s="1">
        <v>0</v>
      </c>
      <c r="H1994" s="1">
        <v>121672000000</v>
      </c>
      <c r="I1994" s="1" t="str">
        <f t="shared" si="130"/>
        <v>T</v>
      </c>
      <c r="J1994" t="str">
        <f t="shared" si="131"/>
        <v>T</v>
      </c>
      <c r="K1994">
        <f t="shared" si="128"/>
        <v>4.7566646393582747E-2</v>
      </c>
      <c r="M1994" s="3" t="s">
        <v>1991</v>
      </c>
    </row>
    <row r="1995" spans="2:13" ht="17">
      <c r="B1995" s="1">
        <v>1992</v>
      </c>
      <c r="C1995" s="1">
        <v>126583</v>
      </c>
      <c r="D1995" s="1">
        <v>582005000</v>
      </c>
      <c r="E1995" s="1" t="str">
        <f t="shared" si="129"/>
        <v/>
      </c>
      <c r="F1995" s="1">
        <v>1992</v>
      </c>
      <c r="G1995" s="1">
        <v>99412</v>
      </c>
      <c r="H1995" s="1">
        <v>5904000000</v>
      </c>
      <c r="I1995" s="1" t="str">
        <f t="shared" si="130"/>
        <v/>
      </c>
      <c r="J1995" t="str">
        <f t="shared" si="131"/>
        <v>DIF</v>
      </c>
      <c r="K1995">
        <f t="shared" si="128"/>
        <v>9.8578082655826557E-2</v>
      </c>
      <c r="M1995" s="3" t="s">
        <v>1992</v>
      </c>
    </row>
    <row r="1996" spans="2:13" ht="17">
      <c r="B1996" s="1">
        <v>1993</v>
      </c>
      <c r="C1996" s="1">
        <v>638451</v>
      </c>
      <c r="D1996" s="1">
        <v>2933446000</v>
      </c>
      <c r="E1996" s="1" t="str">
        <f t="shared" si="129"/>
        <v/>
      </c>
      <c r="F1996" s="1">
        <v>1993</v>
      </c>
      <c r="G1996" s="1">
        <v>638451</v>
      </c>
      <c r="H1996" s="1">
        <v>24348000000</v>
      </c>
      <c r="I1996" s="1" t="str">
        <f t="shared" si="130"/>
        <v/>
      </c>
      <c r="J1996" t="str">
        <f t="shared" si="131"/>
        <v>OK</v>
      </c>
      <c r="K1996">
        <f t="shared" si="128"/>
        <v>0.12047995728601939</v>
      </c>
      <c r="M1996" s="3" t="s">
        <v>1993</v>
      </c>
    </row>
    <row r="1997" spans="2:13" ht="17">
      <c r="B1997" s="1">
        <v>1994</v>
      </c>
      <c r="C1997" s="1">
        <v>18240</v>
      </c>
      <c r="D1997" s="1">
        <v>210552000</v>
      </c>
      <c r="E1997" s="1" t="str">
        <f t="shared" si="129"/>
        <v/>
      </c>
      <c r="F1997" s="1">
        <v>1994</v>
      </c>
      <c r="G1997" s="1">
        <v>18240</v>
      </c>
      <c r="H1997" s="1">
        <v>9664000000</v>
      </c>
      <c r="I1997" s="1" t="str">
        <f t="shared" si="130"/>
        <v/>
      </c>
      <c r="J1997" t="str">
        <f t="shared" si="131"/>
        <v>OK</v>
      </c>
      <c r="K1997">
        <f t="shared" si="128"/>
        <v>2.1787251655629138E-2</v>
      </c>
      <c r="M1997" s="3" t="s">
        <v>1994</v>
      </c>
    </row>
    <row r="1998" spans="2:13" ht="17">
      <c r="B1998" s="1">
        <v>1995</v>
      </c>
      <c r="C1998" s="1">
        <v>3659334</v>
      </c>
      <c r="D1998" s="1">
        <v>8850021000</v>
      </c>
      <c r="E1998" s="1" t="str">
        <f t="shared" si="129"/>
        <v/>
      </c>
      <c r="F1998" s="1">
        <v>1995</v>
      </c>
      <c r="G1998" s="1">
        <v>0</v>
      </c>
      <c r="H1998" s="1">
        <v>0</v>
      </c>
      <c r="I1998" s="1" t="str">
        <f t="shared" si="130"/>
        <v/>
      </c>
      <c r="J1998" t="str">
        <f t="shared" si="131"/>
        <v>DIF</v>
      </c>
      <c r="K1998" t="e">
        <f t="shared" si="128"/>
        <v>#DIV/0!</v>
      </c>
      <c r="M1998" s="3" t="s">
        <v>1995</v>
      </c>
    </row>
    <row r="1999" spans="2:13" ht="17">
      <c r="B1999" s="1">
        <v>1996</v>
      </c>
      <c r="C1999" s="1">
        <v>20</v>
      </c>
      <c r="D1999" s="1">
        <v>5608000</v>
      </c>
      <c r="E1999" s="1" t="str">
        <f t="shared" si="129"/>
        <v/>
      </c>
      <c r="F1999" s="1">
        <v>1996</v>
      </c>
      <c r="G1999" s="1">
        <v>0</v>
      </c>
      <c r="H1999" s="1">
        <v>85884000000</v>
      </c>
      <c r="I1999" s="1" t="str">
        <f t="shared" si="130"/>
        <v>T</v>
      </c>
      <c r="J1999" t="str">
        <f t="shared" si="131"/>
        <v>T</v>
      </c>
      <c r="K1999">
        <f t="shared" si="128"/>
        <v>6.5297377858506821E-5</v>
      </c>
      <c r="M1999" s="3" t="s">
        <v>1996</v>
      </c>
    </row>
    <row r="2000" spans="2:13" ht="17">
      <c r="B2000" s="1">
        <v>1997</v>
      </c>
      <c r="C2000" s="1">
        <v>4</v>
      </c>
      <c r="D2000" s="1">
        <v>584000</v>
      </c>
      <c r="E2000" s="1" t="str">
        <f t="shared" si="129"/>
        <v/>
      </c>
      <c r="F2000" s="1">
        <v>1997</v>
      </c>
      <c r="G2000" s="1">
        <v>4</v>
      </c>
      <c r="H2000" s="1">
        <v>520000000</v>
      </c>
      <c r="I2000" s="1" t="str">
        <f t="shared" si="130"/>
        <v/>
      </c>
      <c r="J2000" t="str">
        <f t="shared" si="131"/>
        <v>OK</v>
      </c>
      <c r="K2000">
        <f t="shared" si="128"/>
        <v>1.123076923076923E-3</v>
      </c>
      <c r="M2000" s="3" t="s">
        <v>1997</v>
      </c>
    </row>
    <row r="2001" spans="2:13" ht="17">
      <c r="B2001" s="1">
        <v>1998</v>
      </c>
      <c r="C2001" s="1">
        <v>44510287</v>
      </c>
      <c r="D2001" s="1">
        <v>4910858000</v>
      </c>
      <c r="E2001" s="1" t="str">
        <f t="shared" si="129"/>
        <v/>
      </c>
      <c r="F2001" s="1">
        <v>1998</v>
      </c>
      <c r="G2001" s="1">
        <v>0</v>
      </c>
      <c r="H2001" s="1">
        <v>0</v>
      </c>
      <c r="I2001" s="1" t="str">
        <f t="shared" si="130"/>
        <v/>
      </c>
      <c r="J2001" t="str">
        <f t="shared" si="131"/>
        <v>DIF</v>
      </c>
      <c r="K2001" t="e">
        <f t="shared" si="128"/>
        <v>#DIV/0!</v>
      </c>
      <c r="M2001" s="3" t="s">
        <v>1998</v>
      </c>
    </row>
    <row r="2002" spans="2:13" ht="17">
      <c r="B2002" s="1">
        <v>1999</v>
      </c>
      <c r="C2002" s="1">
        <v>0</v>
      </c>
      <c r="D2002" s="1">
        <v>0</v>
      </c>
      <c r="E2002" s="1" t="str">
        <f t="shared" si="129"/>
        <v/>
      </c>
      <c r="F2002" s="1">
        <v>1999</v>
      </c>
      <c r="G2002" s="1">
        <v>0</v>
      </c>
      <c r="H2002" s="1">
        <v>0</v>
      </c>
      <c r="I2002" s="1" t="str">
        <f t="shared" si="130"/>
        <v/>
      </c>
      <c r="J2002" t="str">
        <f t="shared" si="131"/>
        <v>OK</v>
      </c>
      <c r="K2002" t="e">
        <f t="shared" si="128"/>
        <v>#DIV/0!</v>
      </c>
      <c r="M2002" s="3" t="s">
        <v>1999</v>
      </c>
    </row>
    <row r="2003" spans="2:13" ht="17">
      <c r="B2003" s="1">
        <v>2000</v>
      </c>
      <c r="C2003" s="1">
        <v>44533</v>
      </c>
      <c r="D2003" s="1">
        <v>229039000</v>
      </c>
      <c r="E2003" s="1" t="str">
        <f t="shared" si="129"/>
        <v/>
      </c>
      <c r="F2003" s="1">
        <v>2000</v>
      </c>
      <c r="G2003" s="1">
        <v>44533</v>
      </c>
      <c r="H2003" s="1">
        <v>1128000000</v>
      </c>
      <c r="I2003" s="1" t="str">
        <f t="shared" si="130"/>
        <v/>
      </c>
      <c r="J2003" t="str">
        <f t="shared" si="131"/>
        <v>OK</v>
      </c>
      <c r="K2003">
        <f t="shared" si="128"/>
        <v>0.20304875886524823</v>
      </c>
      <c r="M2003" s="3" t="s">
        <v>2000</v>
      </c>
    </row>
    <row r="2004" spans="2:13" ht="17">
      <c r="B2004" s="1">
        <v>2001</v>
      </c>
      <c r="C2004" s="1">
        <v>198931</v>
      </c>
      <c r="D2004" s="1">
        <v>1219717000</v>
      </c>
      <c r="E2004" s="1" t="str">
        <f t="shared" si="129"/>
        <v/>
      </c>
      <c r="F2004" s="1">
        <v>2001</v>
      </c>
      <c r="G2004" s="1">
        <v>198931</v>
      </c>
      <c r="H2004" s="1">
        <v>7552000000</v>
      </c>
      <c r="I2004" s="1" t="str">
        <f t="shared" si="130"/>
        <v/>
      </c>
      <c r="J2004" t="str">
        <f t="shared" si="131"/>
        <v>OK</v>
      </c>
      <c r="K2004">
        <f t="shared" si="128"/>
        <v>0.16150913665254238</v>
      </c>
      <c r="M2004" s="3" t="s">
        <v>2001</v>
      </c>
    </row>
    <row r="2005" spans="2:13" ht="17">
      <c r="B2005" s="1">
        <v>2002</v>
      </c>
      <c r="C2005" s="1">
        <v>2336231</v>
      </c>
      <c r="D2005" s="1">
        <v>13826463000</v>
      </c>
      <c r="E2005" s="1" t="str">
        <f t="shared" si="129"/>
        <v/>
      </c>
      <c r="F2005" s="1">
        <v>2002</v>
      </c>
      <c r="G2005" s="1">
        <v>0</v>
      </c>
      <c r="H2005" s="1">
        <v>0</v>
      </c>
      <c r="I2005" s="1" t="str">
        <f t="shared" si="130"/>
        <v/>
      </c>
      <c r="J2005" t="str">
        <f t="shared" si="131"/>
        <v>DIF</v>
      </c>
      <c r="K2005" t="e">
        <f t="shared" si="128"/>
        <v>#DIV/0!</v>
      </c>
      <c r="M2005" s="3" t="s">
        <v>2002</v>
      </c>
    </row>
    <row r="2006" spans="2:13" ht="17">
      <c r="B2006" s="1">
        <v>2003</v>
      </c>
      <c r="C2006" s="1">
        <v>360</v>
      </c>
      <c r="D2006" s="1">
        <v>21523000</v>
      </c>
      <c r="E2006" s="1" t="str">
        <f t="shared" si="129"/>
        <v/>
      </c>
      <c r="F2006" s="1">
        <v>2003</v>
      </c>
      <c r="G2006" s="1">
        <v>360</v>
      </c>
      <c r="H2006" s="1">
        <v>864000000</v>
      </c>
      <c r="I2006" s="1" t="str">
        <f t="shared" si="130"/>
        <v/>
      </c>
      <c r="J2006" t="str">
        <f t="shared" si="131"/>
        <v>OK</v>
      </c>
      <c r="K2006">
        <f t="shared" si="128"/>
        <v>2.491087962962963E-2</v>
      </c>
      <c r="M2006" s="3" t="s">
        <v>2003</v>
      </c>
    </row>
    <row r="2007" spans="2:13" ht="17">
      <c r="B2007" s="1">
        <v>2004</v>
      </c>
      <c r="C2007" s="1">
        <v>638855</v>
      </c>
      <c r="D2007" s="1">
        <v>2408266000</v>
      </c>
      <c r="E2007" s="1" t="str">
        <f t="shared" si="129"/>
        <v/>
      </c>
      <c r="F2007" s="1">
        <v>2004</v>
      </c>
      <c r="G2007" s="1">
        <v>638855</v>
      </c>
      <c r="H2007" s="1">
        <v>7532000000</v>
      </c>
      <c r="I2007" s="1" t="str">
        <f t="shared" si="130"/>
        <v/>
      </c>
      <c r="J2007" t="str">
        <f t="shared" si="131"/>
        <v>OK</v>
      </c>
      <c r="K2007">
        <f t="shared" si="128"/>
        <v>0.31973791821561337</v>
      </c>
      <c r="M2007" s="3" t="s">
        <v>2004</v>
      </c>
    </row>
    <row r="2008" spans="2:13" ht="17">
      <c r="B2008" s="1">
        <v>2005</v>
      </c>
      <c r="C2008" s="1">
        <v>86816</v>
      </c>
      <c r="D2008" s="1">
        <v>507880000</v>
      </c>
      <c r="E2008" s="1" t="str">
        <f t="shared" si="129"/>
        <v/>
      </c>
      <c r="F2008" s="1">
        <v>2005</v>
      </c>
      <c r="G2008" s="1">
        <v>86816</v>
      </c>
      <c r="H2008" s="1">
        <v>2360000000</v>
      </c>
      <c r="I2008" s="1" t="str">
        <f t="shared" si="130"/>
        <v/>
      </c>
      <c r="J2008" t="str">
        <f t="shared" si="131"/>
        <v>OK</v>
      </c>
      <c r="K2008">
        <f t="shared" si="128"/>
        <v>0.21520338983050846</v>
      </c>
      <c r="M2008" s="3" t="s">
        <v>2005</v>
      </c>
    </row>
    <row r="2009" spans="2:13" ht="17">
      <c r="B2009" s="1">
        <v>2006</v>
      </c>
      <c r="C2009" s="1">
        <v>10235</v>
      </c>
      <c r="D2009" s="1">
        <v>23084000</v>
      </c>
      <c r="E2009" s="1" t="str">
        <f t="shared" si="129"/>
        <v/>
      </c>
      <c r="F2009" s="1">
        <v>2006</v>
      </c>
      <c r="G2009" s="1">
        <v>10195</v>
      </c>
      <c r="H2009" s="1">
        <v>1180000000</v>
      </c>
      <c r="I2009" s="1" t="str">
        <f t="shared" si="130"/>
        <v/>
      </c>
      <c r="J2009" t="str">
        <f t="shared" si="131"/>
        <v>DIF</v>
      </c>
      <c r="K2009">
        <f t="shared" si="128"/>
        <v>1.9562711864406779E-2</v>
      </c>
      <c r="M2009" s="3" t="s">
        <v>2006</v>
      </c>
    </row>
    <row r="2010" spans="2:13" ht="17">
      <c r="B2010" s="1">
        <v>2007</v>
      </c>
      <c r="C2010" s="1">
        <v>2568</v>
      </c>
      <c r="D2010" s="1">
        <v>102281000</v>
      </c>
      <c r="E2010" s="1" t="str">
        <f t="shared" si="129"/>
        <v/>
      </c>
      <c r="F2010" s="1">
        <v>2007</v>
      </c>
      <c r="G2010" s="1">
        <v>0</v>
      </c>
      <c r="H2010" s="1">
        <v>96524000000</v>
      </c>
      <c r="I2010" s="1" t="str">
        <f t="shared" si="130"/>
        <v>T</v>
      </c>
      <c r="J2010" t="str">
        <f t="shared" si="131"/>
        <v>T</v>
      </c>
      <c r="K2010">
        <f t="shared" si="128"/>
        <v>1.0596431975467241E-3</v>
      </c>
      <c r="M2010" s="3" t="s">
        <v>2007</v>
      </c>
    </row>
    <row r="2011" spans="2:13" ht="17">
      <c r="B2011" s="1">
        <v>2008</v>
      </c>
      <c r="C2011" s="1">
        <v>1</v>
      </c>
      <c r="D2011" s="1">
        <v>207000</v>
      </c>
      <c r="E2011" s="1" t="str">
        <f t="shared" si="129"/>
        <v/>
      </c>
      <c r="F2011" s="1">
        <v>2008</v>
      </c>
      <c r="G2011" s="1">
        <v>1</v>
      </c>
      <c r="H2011" s="1">
        <v>512000000</v>
      </c>
      <c r="I2011" s="1" t="str">
        <f t="shared" si="130"/>
        <v/>
      </c>
      <c r="J2011" t="str">
        <f t="shared" si="131"/>
        <v>OK</v>
      </c>
      <c r="K2011">
        <f t="shared" si="128"/>
        <v>4.0429687499999998E-4</v>
      </c>
      <c r="M2011" s="3" t="s">
        <v>2008</v>
      </c>
    </row>
    <row r="2012" spans="2:13" ht="17">
      <c r="B2012" s="1">
        <v>2009</v>
      </c>
      <c r="C2012" s="1">
        <v>6046</v>
      </c>
      <c r="D2012" s="1">
        <v>144423000</v>
      </c>
      <c r="E2012" s="1" t="str">
        <f t="shared" si="129"/>
        <v/>
      </c>
      <c r="F2012" s="1">
        <v>2009</v>
      </c>
      <c r="G2012" s="1">
        <v>6046</v>
      </c>
      <c r="H2012" s="1">
        <v>1564000000</v>
      </c>
      <c r="I2012" s="1" t="str">
        <f t="shared" si="130"/>
        <v/>
      </c>
      <c r="J2012" t="str">
        <f t="shared" si="131"/>
        <v>OK</v>
      </c>
      <c r="K2012">
        <f t="shared" si="128"/>
        <v>9.2342071611253199E-2</v>
      </c>
      <c r="M2012" s="3" t="s">
        <v>2009</v>
      </c>
    </row>
    <row r="2013" spans="2:13" ht="17">
      <c r="B2013" s="1">
        <v>2010</v>
      </c>
      <c r="C2013" s="1">
        <v>0</v>
      </c>
      <c r="D2013" s="1">
        <v>0</v>
      </c>
      <c r="E2013" s="1" t="str">
        <f t="shared" si="129"/>
        <v/>
      </c>
      <c r="F2013" s="1">
        <v>2010</v>
      </c>
      <c r="G2013" s="1">
        <v>0</v>
      </c>
      <c r="H2013" s="1">
        <v>0</v>
      </c>
      <c r="I2013" s="1" t="str">
        <f t="shared" si="130"/>
        <v/>
      </c>
      <c r="J2013" t="str">
        <f t="shared" si="131"/>
        <v>OK</v>
      </c>
      <c r="K2013" t="e">
        <f t="shared" si="128"/>
        <v>#DIV/0!</v>
      </c>
      <c r="M2013" s="3" t="s">
        <v>2010</v>
      </c>
    </row>
    <row r="2014" spans="2:13" ht="17">
      <c r="B2014" s="1">
        <v>2011</v>
      </c>
      <c r="C2014" s="1">
        <v>240855</v>
      </c>
      <c r="D2014" s="1">
        <v>1619908000</v>
      </c>
      <c r="E2014" s="1" t="str">
        <f t="shared" si="129"/>
        <v/>
      </c>
      <c r="F2014" s="1">
        <v>2011</v>
      </c>
      <c r="G2014" s="1">
        <v>125807</v>
      </c>
      <c r="H2014" s="1">
        <v>60004000000</v>
      </c>
      <c r="I2014" s="1" t="str">
        <f t="shared" si="130"/>
        <v>T</v>
      </c>
      <c r="J2014" t="str">
        <f t="shared" si="131"/>
        <v>T</v>
      </c>
      <c r="K2014">
        <f t="shared" si="128"/>
        <v>2.6996666888874074E-2</v>
      </c>
      <c r="M2014" s="3" t="s">
        <v>2011</v>
      </c>
    </row>
    <row r="2015" spans="2:13" ht="17">
      <c r="B2015" s="1">
        <v>2012</v>
      </c>
      <c r="C2015" s="1">
        <v>5362</v>
      </c>
      <c r="D2015" s="1">
        <v>123798000</v>
      </c>
      <c r="E2015" s="1" t="str">
        <f t="shared" si="129"/>
        <v/>
      </c>
      <c r="F2015" s="1">
        <v>2012</v>
      </c>
      <c r="G2015" s="1">
        <v>5362</v>
      </c>
      <c r="H2015" s="1">
        <v>5396000000</v>
      </c>
      <c r="I2015" s="1" t="str">
        <f t="shared" si="130"/>
        <v/>
      </c>
      <c r="J2015" t="str">
        <f t="shared" si="131"/>
        <v>OK</v>
      </c>
      <c r="K2015">
        <f t="shared" si="128"/>
        <v>2.2942550037064493E-2</v>
      </c>
      <c r="M2015" s="3" t="s">
        <v>2012</v>
      </c>
    </row>
    <row r="2016" spans="2:13" ht="17">
      <c r="B2016" s="1">
        <v>2013</v>
      </c>
      <c r="C2016" s="1">
        <v>5361</v>
      </c>
      <c r="D2016" s="1">
        <v>112514000</v>
      </c>
      <c r="E2016" s="1" t="str">
        <f t="shared" si="129"/>
        <v/>
      </c>
      <c r="F2016" s="1">
        <v>2013</v>
      </c>
      <c r="G2016" s="1">
        <v>5361</v>
      </c>
      <c r="H2016" s="1">
        <v>6984000000</v>
      </c>
      <c r="I2016" s="1" t="str">
        <f t="shared" si="130"/>
        <v/>
      </c>
      <c r="J2016" t="str">
        <f t="shared" si="131"/>
        <v>OK</v>
      </c>
      <c r="K2016">
        <f t="shared" si="128"/>
        <v>1.6110252004581903E-2</v>
      </c>
      <c r="M2016" s="3" t="s">
        <v>2013</v>
      </c>
    </row>
    <row r="2017" spans="2:13" ht="17">
      <c r="B2017" s="1">
        <v>2014</v>
      </c>
      <c r="C2017" s="1">
        <v>17281306</v>
      </c>
      <c r="D2017" s="1">
        <v>6066780000</v>
      </c>
      <c r="E2017" s="1" t="str">
        <f t="shared" si="129"/>
        <v/>
      </c>
      <c r="F2017" s="1">
        <v>2014</v>
      </c>
      <c r="G2017" s="1">
        <v>17281306</v>
      </c>
      <c r="H2017" s="1">
        <v>5684000000</v>
      </c>
      <c r="I2017" s="1" t="str">
        <f t="shared" si="130"/>
        <v/>
      </c>
      <c r="J2017" t="str">
        <f t="shared" si="131"/>
        <v>OK</v>
      </c>
      <c r="K2017">
        <f t="shared" si="128"/>
        <v>1.0673434201266714</v>
      </c>
      <c r="M2017" s="3" t="s">
        <v>2014</v>
      </c>
    </row>
    <row r="2018" spans="2:13" ht="17">
      <c r="B2018" s="1">
        <v>2015</v>
      </c>
      <c r="C2018" s="1">
        <v>0</v>
      </c>
      <c r="D2018" s="1">
        <v>0</v>
      </c>
      <c r="E2018" s="1" t="str">
        <f t="shared" si="129"/>
        <v/>
      </c>
      <c r="F2018" s="1">
        <v>2015</v>
      </c>
      <c r="G2018" s="1">
        <v>0</v>
      </c>
      <c r="H2018" s="1">
        <v>0</v>
      </c>
      <c r="I2018" s="1" t="str">
        <f t="shared" si="130"/>
        <v/>
      </c>
      <c r="J2018" t="str">
        <f t="shared" si="131"/>
        <v>OK</v>
      </c>
      <c r="K2018" t="e">
        <f t="shared" si="128"/>
        <v>#DIV/0!</v>
      </c>
      <c r="M2018" s="3" t="s">
        <v>2015</v>
      </c>
    </row>
    <row r="2019" spans="2:13" ht="17">
      <c r="B2019" s="1">
        <v>2016</v>
      </c>
      <c r="C2019" s="1">
        <v>212028</v>
      </c>
      <c r="D2019" s="1">
        <v>1337625000</v>
      </c>
      <c r="E2019" s="1" t="str">
        <f t="shared" si="129"/>
        <v/>
      </c>
      <c r="F2019" s="1">
        <v>2016</v>
      </c>
      <c r="G2019" s="1">
        <v>212028</v>
      </c>
      <c r="H2019" s="1">
        <v>6032000000</v>
      </c>
      <c r="I2019" s="1" t="str">
        <f t="shared" si="130"/>
        <v/>
      </c>
      <c r="J2019" t="str">
        <f t="shared" si="131"/>
        <v>OK</v>
      </c>
      <c r="K2019">
        <f t="shared" si="128"/>
        <v>0.22175480769230768</v>
      </c>
      <c r="M2019" s="3" t="s">
        <v>2016</v>
      </c>
    </row>
    <row r="2020" spans="2:13" ht="17">
      <c r="B2020" s="1">
        <v>2017</v>
      </c>
      <c r="C2020" s="1">
        <v>35092</v>
      </c>
      <c r="D2020" s="1">
        <v>641381000</v>
      </c>
      <c r="E2020" s="1" t="str">
        <f t="shared" si="129"/>
        <v/>
      </c>
      <c r="F2020" s="1">
        <v>2017</v>
      </c>
      <c r="G2020" s="1">
        <v>35092</v>
      </c>
      <c r="H2020" s="1">
        <v>20056000000</v>
      </c>
      <c r="I2020" s="1" t="str">
        <f t="shared" si="130"/>
        <v/>
      </c>
      <c r="J2020" t="str">
        <f t="shared" si="131"/>
        <v>OK</v>
      </c>
      <c r="K2020">
        <f t="shared" si="128"/>
        <v>3.1979507379337857E-2</v>
      </c>
      <c r="M2020" s="3" t="s">
        <v>2017</v>
      </c>
    </row>
    <row r="2021" spans="2:13" ht="17">
      <c r="B2021" s="1">
        <v>2018</v>
      </c>
      <c r="C2021" s="1">
        <v>13144</v>
      </c>
      <c r="D2021" s="1">
        <v>133355000</v>
      </c>
      <c r="E2021" s="1" t="str">
        <f t="shared" si="129"/>
        <v/>
      </c>
      <c r="F2021" s="1">
        <v>2018</v>
      </c>
      <c r="G2021" s="1">
        <v>13144</v>
      </c>
      <c r="H2021" s="1">
        <v>2504000000</v>
      </c>
      <c r="I2021" s="1" t="str">
        <f t="shared" si="130"/>
        <v/>
      </c>
      <c r="J2021" t="str">
        <f t="shared" si="131"/>
        <v>OK</v>
      </c>
      <c r="K2021">
        <f t="shared" si="128"/>
        <v>5.3256789137380189E-2</v>
      </c>
      <c r="M2021" s="3" t="s">
        <v>2018</v>
      </c>
    </row>
    <row r="2022" spans="2:13" ht="17">
      <c r="B2022" s="1">
        <v>2019</v>
      </c>
      <c r="C2022" s="1">
        <v>13143</v>
      </c>
      <c r="D2022" s="1">
        <v>136374000</v>
      </c>
      <c r="E2022" s="1" t="str">
        <f t="shared" si="129"/>
        <v/>
      </c>
      <c r="F2022" s="1">
        <v>2019</v>
      </c>
      <c r="G2022" s="1">
        <v>13143</v>
      </c>
      <c r="H2022" s="1">
        <v>1200000000</v>
      </c>
      <c r="I2022" s="1" t="str">
        <f t="shared" si="130"/>
        <v/>
      </c>
      <c r="J2022" t="str">
        <f t="shared" si="131"/>
        <v>OK</v>
      </c>
      <c r="K2022">
        <f t="shared" si="128"/>
        <v>0.113645</v>
      </c>
      <c r="M2022" s="3" t="s">
        <v>2019</v>
      </c>
    </row>
    <row r="2023" spans="2:13" ht="17">
      <c r="B2023" s="1">
        <v>2020</v>
      </c>
      <c r="C2023" s="1">
        <v>1622</v>
      </c>
      <c r="D2023" s="1">
        <v>23304000</v>
      </c>
      <c r="E2023" s="1" t="str">
        <f t="shared" si="129"/>
        <v/>
      </c>
      <c r="F2023" s="1">
        <v>2020</v>
      </c>
      <c r="G2023" s="1">
        <v>1622</v>
      </c>
      <c r="H2023" s="1">
        <v>548000000</v>
      </c>
      <c r="I2023" s="1" t="str">
        <f t="shared" si="130"/>
        <v/>
      </c>
      <c r="J2023" t="str">
        <f t="shared" si="131"/>
        <v>OK</v>
      </c>
      <c r="K2023">
        <f t="shared" si="128"/>
        <v>4.2525547445255475E-2</v>
      </c>
      <c r="M2023" s="3" t="s">
        <v>2020</v>
      </c>
    </row>
    <row r="2024" spans="2:13" ht="17">
      <c r="B2024" s="1">
        <v>2021</v>
      </c>
      <c r="C2024" s="1">
        <v>2475499</v>
      </c>
      <c r="D2024" s="1">
        <v>4412149000</v>
      </c>
      <c r="E2024" s="1" t="str">
        <f t="shared" si="129"/>
        <v/>
      </c>
      <c r="F2024" s="1">
        <v>2021</v>
      </c>
      <c r="G2024" s="1">
        <v>1655034</v>
      </c>
      <c r="H2024" s="1">
        <v>60012000000</v>
      </c>
      <c r="I2024" s="1" t="str">
        <f t="shared" si="130"/>
        <v>T</v>
      </c>
      <c r="J2024" t="str">
        <f t="shared" si="131"/>
        <v>T</v>
      </c>
      <c r="K2024">
        <f t="shared" si="128"/>
        <v>7.3521112444177833E-2</v>
      </c>
      <c r="M2024" s="3" t="s">
        <v>2021</v>
      </c>
    </row>
    <row r="2025" spans="2:13" ht="17">
      <c r="B2025" s="1">
        <v>2022</v>
      </c>
      <c r="C2025" s="1">
        <v>344</v>
      </c>
      <c r="D2025" s="1">
        <v>26051000</v>
      </c>
      <c r="E2025" s="1" t="str">
        <f t="shared" si="129"/>
        <v/>
      </c>
      <c r="F2025" s="1">
        <v>2022</v>
      </c>
      <c r="G2025" s="1">
        <v>344</v>
      </c>
      <c r="H2025" s="1">
        <v>37740000000</v>
      </c>
      <c r="I2025" s="1" t="str">
        <f t="shared" si="130"/>
        <v/>
      </c>
      <c r="J2025" t="str">
        <f t="shared" si="131"/>
        <v>OK</v>
      </c>
      <c r="K2025">
        <f t="shared" si="128"/>
        <v>6.9027556968733438E-4</v>
      </c>
      <c r="M2025" s="3" t="s">
        <v>2022</v>
      </c>
    </row>
    <row r="2026" spans="2:13" ht="17">
      <c r="B2026" s="1">
        <v>2023</v>
      </c>
      <c r="C2026" s="1">
        <v>4153</v>
      </c>
      <c r="D2026" s="1">
        <v>128826000</v>
      </c>
      <c r="E2026" s="1" t="str">
        <f t="shared" si="129"/>
        <v/>
      </c>
      <c r="F2026" s="1">
        <v>2023</v>
      </c>
      <c r="G2026" s="1">
        <v>4153</v>
      </c>
      <c r="H2026" s="1">
        <v>3496000000</v>
      </c>
      <c r="I2026" s="1" t="str">
        <f t="shared" si="130"/>
        <v/>
      </c>
      <c r="J2026" t="str">
        <f t="shared" si="131"/>
        <v>OK</v>
      </c>
      <c r="K2026">
        <f t="shared" si="128"/>
        <v>3.6849542334096111E-2</v>
      </c>
      <c r="M2026" s="3" t="s">
        <v>2023</v>
      </c>
    </row>
    <row r="2027" spans="2:13" ht="17">
      <c r="B2027" s="1">
        <v>2024</v>
      </c>
      <c r="C2027" s="1">
        <v>0</v>
      </c>
      <c r="D2027" s="1">
        <v>0</v>
      </c>
      <c r="E2027" s="1" t="str">
        <f t="shared" si="129"/>
        <v/>
      </c>
      <c r="F2027" s="1">
        <v>2024</v>
      </c>
      <c r="G2027" s="1">
        <v>0</v>
      </c>
      <c r="H2027" s="1">
        <v>0</v>
      </c>
      <c r="I2027" s="1" t="str">
        <f t="shared" si="130"/>
        <v/>
      </c>
      <c r="J2027" t="str">
        <f t="shared" si="131"/>
        <v>OK</v>
      </c>
      <c r="K2027" t="e">
        <f t="shared" si="128"/>
        <v>#DIV/0!</v>
      </c>
      <c r="M2027" s="3" t="s">
        <v>2024</v>
      </c>
    </row>
    <row r="2028" spans="2:13" ht="17">
      <c r="B2028" s="1">
        <v>2025</v>
      </c>
      <c r="C2028" s="1">
        <v>120860718</v>
      </c>
      <c r="D2028" s="1">
        <v>96815941000</v>
      </c>
      <c r="E2028" s="1" t="str">
        <f t="shared" si="129"/>
        <v>T</v>
      </c>
      <c r="F2028" s="1">
        <v>2025</v>
      </c>
      <c r="G2028" s="1">
        <v>0</v>
      </c>
      <c r="H2028" s="1">
        <v>60552000000</v>
      </c>
      <c r="I2028" s="1" t="str">
        <f t="shared" si="130"/>
        <v>T</v>
      </c>
      <c r="J2028" t="str">
        <f t="shared" si="131"/>
        <v>T</v>
      </c>
      <c r="K2028">
        <f t="shared" si="128"/>
        <v>1.5988892356982429</v>
      </c>
      <c r="M2028" s="3" t="s">
        <v>2025</v>
      </c>
    </row>
    <row r="2029" spans="2:13" ht="17">
      <c r="B2029" s="1">
        <v>2026</v>
      </c>
      <c r="C2029" s="1">
        <v>145944245</v>
      </c>
      <c r="D2029" s="1">
        <v>5723728000</v>
      </c>
      <c r="E2029" s="1" t="str">
        <f t="shared" si="129"/>
        <v/>
      </c>
      <c r="F2029" s="1">
        <v>2026</v>
      </c>
      <c r="G2029" s="1">
        <v>156474010</v>
      </c>
      <c r="H2029" s="1">
        <v>38960000000</v>
      </c>
      <c r="I2029" s="1" t="str">
        <f t="shared" si="130"/>
        <v/>
      </c>
      <c r="J2029" t="str">
        <f t="shared" si="131"/>
        <v>DIF</v>
      </c>
      <c r="K2029">
        <f t="shared" si="128"/>
        <v>0.14691293634496919</v>
      </c>
      <c r="M2029" s="3" t="s">
        <v>2026</v>
      </c>
    </row>
    <row r="2030" spans="2:13" ht="17">
      <c r="B2030" s="1">
        <v>2027</v>
      </c>
      <c r="C2030" s="1">
        <v>20</v>
      </c>
      <c r="D2030" s="1">
        <v>3065000</v>
      </c>
      <c r="E2030" s="1" t="str">
        <f t="shared" si="129"/>
        <v/>
      </c>
      <c r="F2030" s="1">
        <v>2027</v>
      </c>
      <c r="G2030" s="1">
        <v>20</v>
      </c>
      <c r="H2030" s="1">
        <v>676000000</v>
      </c>
      <c r="I2030" s="1" t="str">
        <f t="shared" si="130"/>
        <v/>
      </c>
      <c r="J2030" t="str">
        <f t="shared" si="131"/>
        <v>OK</v>
      </c>
      <c r="K2030">
        <f t="shared" si="128"/>
        <v>4.5340236686390529E-3</v>
      </c>
      <c r="M2030" s="3" t="s">
        <v>2027</v>
      </c>
    </row>
    <row r="2031" spans="2:13" ht="17">
      <c r="B2031" s="1">
        <v>2028</v>
      </c>
      <c r="C2031" s="1">
        <v>0</v>
      </c>
      <c r="D2031" s="1">
        <v>0</v>
      </c>
      <c r="E2031" s="1" t="str">
        <f t="shared" si="129"/>
        <v/>
      </c>
      <c r="F2031" s="1">
        <v>2028</v>
      </c>
      <c r="G2031" s="1">
        <v>0</v>
      </c>
      <c r="H2031" s="1">
        <v>0</v>
      </c>
      <c r="I2031" s="1" t="str">
        <f t="shared" si="130"/>
        <v/>
      </c>
      <c r="J2031" t="str">
        <f t="shared" si="131"/>
        <v>OK</v>
      </c>
      <c r="K2031" t="e">
        <f t="shared" si="128"/>
        <v>#DIV/0!</v>
      </c>
      <c r="M2031" s="3" t="s">
        <v>2028</v>
      </c>
    </row>
    <row r="2032" spans="2:13" ht="17">
      <c r="B2032" s="1">
        <v>2029</v>
      </c>
      <c r="C2032" s="1">
        <v>1563</v>
      </c>
      <c r="D2032" s="1">
        <v>108992000</v>
      </c>
      <c r="E2032" s="1" t="str">
        <f t="shared" si="129"/>
        <v/>
      </c>
      <c r="F2032" s="1">
        <v>2029</v>
      </c>
      <c r="G2032" s="1">
        <v>1563</v>
      </c>
      <c r="H2032" s="1">
        <v>960000000</v>
      </c>
      <c r="I2032" s="1" t="str">
        <f t="shared" si="130"/>
        <v/>
      </c>
      <c r="J2032" t="str">
        <f t="shared" si="131"/>
        <v>OK</v>
      </c>
      <c r="K2032">
        <f t="shared" si="128"/>
        <v>0.11353333333333333</v>
      </c>
      <c r="M2032" s="3" t="s">
        <v>2029</v>
      </c>
    </row>
    <row r="2033" spans="2:13" ht="17">
      <c r="B2033" s="1">
        <v>2030</v>
      </c>
      <c r="C2033" s="1">
        <v>0</v>
      </c>
      <c r="D2033" s="1">
        <v>0</v>
      </c>
      <c r="E2033" s="1" t="str">
        <f t="shared" si="129"/>
        <v/>
      </c>
      <c r="F2033" s="1">
        <v>2030</v>
      </c>
      <c r="G2033" s="1">
        <v>0</v>
      </c>
      <c r="H2033" s="1">
        <v>0</v>
      </c>
      <c r="I2033" s="1" t="str">
        <f t="shared" si="130"/>
        <v/>
      </c>
      <c r="J2033" t="str">
        <f t="shared" si="131"/>
        <v>OK</v>
      </c>
      <c r="K2033" t="e">
        <f t="shared" si="128"/>
        <v>#DIV/0!</v>
      </c>
      <c r="M2033" s="3" t="s">
        <v>2030</v>
      </c>
    </row>
    <row r="2034" spans="2:13" ht="17">
      <c r="B2034" s="1">
        <v>2031</v>
      </c>
      <c r="C2034" s="1">
        <v>49563025</v>
      </c>
      <c r="D2034" s="1">
        <v>6505122000</v>
      </c>
      <c r="E2034" s="1" t="str">
        <f t="shared" si="129"/>
        <v/>
      </c>
      <c r="F2034" s="1">
        <v>2031</v>
      </c>
      <c r="G2034" s="1">
        <v>49563025</v>
      </c>
      <c r="H2034" s="1">
        <v>11384000000</v>
      </c>
      <c r="I2034" s="1" t="str">
        <f t="shared" si="130"/>
        <v/>
      </c>
      <c r="J2034" t="str">
        <f t="shared" si="131"/>
        <v>OK</v>
      </c>
      <c r="K2034">
        <f t="shared" si="128"/>
        <v>0.57142673928320453</v>
      </c>
      <c r="M2034" s="3" t="s">
        <v>2031</v>
      </c>
    </row>
    <row r="2035" spans="2:13" ht="17">
      <c r="B2035" s="1">
        <v>2032</v>
      </c>
      <c r="C2035" s="1">
        <v>71683870</v>
      </c>
      <c r="D2035" s="1">
        <v>98237352000</v>
      </c>
      <c r="E2035" s="1" t="str">
        <f t="shared" si="129"/>
        <v>T</v>
      </c>
      <c r="F2035" s="1">
        <v>2032</v>
      </c>
      <c r="G2035" s="1">
        <v>51725092</v>
      </c>
      <c r="H2035" s="1">
        <v>72140000000</v>
      </c>
      <c r="I2035" s="1" t="str">
        <f t="shared" si="130"/>
        <v>T</v>
      </c>
      <c r="J2035" t="str">
        <f t="shared" si="131"/>
        <v>T</v>
      </c>
      <c r="K2035">
        <f t="shared" si="128"/>
        <v>1.3617598003881342</v>
      </c>
      <c r="M2035" s="3" t="s">
        <v>2032</v>
      </c>
    </row>
    <row r="2036" spans="2:13" ht="17">
      <c r="B2036" s="1">
        <v>2033</v>
      </c>
      <c r="C2036" s="1">
        <v>8680</v>
      </c>
      <c r="D2036" s="1">
        <v>238085000</v>
      </c>
      <c r="E2036" s="1" t="str">
        <f t="shared" si="129"/>
        <v/>
      </c>
      <c r="F2036" s="1">
        <v>2033</v>
      </c>
      <c r="G2036" s="1">
        <v>8680</v>
      </c>
      <c r="H2036" s="1">
        <v>1364000000</v>
      </c>
      <c r="I2036" s="1" t="str">
        <f t="shared" si="130"/>
        <v/>
      </c>
      <c r="J2036" t="str">
        <f t="shared" si="131"/>
        <v>OK</v>
      </c>
      <c r="K2036">
        <f t="shared" si="128"/>
        <v>0.17454912023460412</v>
      </c>
      <c r="M2036" s="3" t="s">
        <v>2033</v>
      </c>
    </row>
    <row r="2037" spans="2:13" ht="17">
      <c r="B2037" s="1">
        <v>2034</v>
      </c>
      <c r="C2037" s="1">
        <v>125834308</v>
      </c>
      <c r="D2037" s="1">
        <v>96926237000</v>
      </c>
      <c r="E2037" s="1" t="str">
        <f t="shared" si="129"/>
        <v>T</v>
      </c>
      <c r="F2037" s="1">
        <v>2034</v>
      </c>
      <c r="G2037" s="1">
        <v>0</v>
      </c>
      <c r="H2037" s="1">
        <v>60008000000</v>
      </c>
      <c r="I2037" s="1" t="str">
        <f t="shared" si="130"/>
        <v>T</v>
      </c>
      <c r="J2037" t="str">
        <f t="shared" si="131"/>
        <v>T</v>
      </c>
      <c r="K2037">
        <f t="shared" si="128"/>
        <v>1.615221920410612</v>
      </c>
      <c r="M2037" s="3" t="s">
        <v>2034</v>
      </c>
    </row>
    <row r="2038" spans="2:13" ht="17">
      <c r="B2038" s="1">
        <v>2035</v>
      </c>
      <c r="C2038" s="1">
        <v>70</v>
      </c>
      <c r="D2038" s="1">
        <v>10020000</v>
      </c>
      <c r="E2038" s="1" t="str">
        <f t="shared" si="129"/>
        <v/>
      </c>
      <c r="F2038" s="1">
        <v>2035</v>
      </c>
      <c r="G2038" s="1">
        <v>70</v>
      </c>
      <c r="H2038" s="1">
        <v>524000000</v>
      </c>
      <c r="I2038" s="1" t="str">
        <f t="shared" si="130"/>
        <v/>
      </c>
      <c r="J2038" t="str">
        <f t="shared" si="131"/>
        <v>OK</v>
      </c>
      <c r="K2038">
        <f t="shared" si="128"/>
        <v>1.9122137404580151E-2</v>
      </c>
      <c r="M2038" s="3" t="s">
        <v>2035</v>
      </c>
    </row>
    <row r="2039" spans="2:13" ht="17">
      <c r="B2039" s="1">
        <v>2036</v>
      </c>
      <c r="C2039" s="1">
        <v>5</v>
      </c>
      <c r="D2039" s="1">
        <v>947000</v>
      </c>
      <c r="E2039" s="1" t="str">
        <f t="shared" si="129"/>
        <v/>
      </c>
      <c r="F2039" s="1">
        <v>2036</v>
      </c>
      <c r="G2039" s="1">
        <v>5</v>
      </c>
      <c r="H2039" s="1">
        <v>492000000</v>
      </c>
      <c r="I2039" s="1" t="str">
        <f t="shared" si="130"/>
        <v/>
      </c>
      <c r="J2039" t="str">
        <f t="shared" si="131"/>
        <v>OK</v>
      </c>
      <c r="K2039">
        <f t="shared" si="128"/>
        <v>1.9247967479674797E-3</v>
      </c>
      <c r="M2039" s="3" t="s">
        <v>2036</v>
      </c>
    </row>
    <row r="2040" spans="2:13" ht="17">
      <c r="B2040" s="1">
        <v>2037</v>
      </c>
      <c r="C2040" s="1">
        <v>280</v>
      </c>
      <c r="D2040" s="1">
        <v>15146000</v>
      </c>
      <c r="E2040" s="1" t="str">
        <f t="shared" si="129"/>
        <v/>
      </c>
      <c r="F2040" s="1">
        <v>2037</v>
      </c>
      <c r="G2040" s="1">
        <v>280</v>
      </c>
      <c r="H2040" s="1">
        <v>504000000</v>
      </c>
      <c r="I2040" s="1" t="str">
        <f t="shared" si="130"/>
        <v/>
      </c>
      <c r="J2040" t="str">
        <f t="shared" si="131"/>
        <v>OK</v>
      </c>
      <c r="K2040">
        <f t="shared" si="128"/>
        <v>3.0051587301587301E-2</v>
      </c>
      <c r="M2040" s="3" t="s">
        <v>2037</v>
      </c>
    </row>
    <row r="2041" spans="2:13" ht="17">
      <c r="B2041" s="1">
        <v>2038</v>
      </c>
      <c r="C2041" s="1">
        <v>240234</v>
      </c>
      <c r="D2041" s="1">
        <v>1890405000</v>
      </c>
      <c r="E2041" s="1" t="str">
        <f t="shared" si="129"/>
        <v/>
      </c>
      <c r="F2041" s="1">
        <v>2038</v>
      </c>
      <c r="G2041" s="1">
        <v>240234</v>
      </c>
      <c r="H2041" s="1">
        <v>10528000000</v>
      </c>
      <c r="I2041" s="1" t="str">
        <f t="shared" si="130"/>
        <v/>
      </c>
      <c r="J2041" t="str">
        <f t="shared" si="131"/>
        <v>OK</v>
      </c>
      <c r="K2041">
        <f t="shared" si="128"/>
        <v>0.17955974544072947</v>
      </c>
      <c r="M2041" s="3" t="s">
        <v>2038</v>
      </c>
    </row>
    <row r="2042" spans="2:13" ht="17">
      <c r="B2042" s="1">
        <v>2039</v>
      </c>
      <c r="C2042" s="1">
        <v>0</v>
      </c>
      <c r="D2042" s="1">
        <v>0</v>
      </c>
      <c r="E2042" s="1" t="str">
        <f t="shared" si="129"/>
        <v/>
      </c>
      <c r="F2042" s="1">
        <v>2039</v>
      </c>
      <c r="G2042" s="1">
        <v>0</v>
      </c>
      <c r="H2042" s="1">
        <v>0</v>
      </c>
      <c r="I2042" s="1" t="str">
        <f t="shared" si="130"/>
        <v/>
      </c>
      <c r="J2042" t="str">
        <f t="shared" si="131"/>
        <v>OK</v>
      </c>
      <c r="K2042" t="e">
        <f t="shared" si="128"/>
        <v>#DIV/0!</v>
      </c>
      <c r="M2042" s="3" t="s">
        <v>2039</v>
      </c>
    </row>
    <row r="2043" spans="2:13" ht="17">
      <c r="B2043" s="1">
        <v>2040</v>
      </c>
      <c r="C2043" s="1">
        <v>3817</v>
      </c>
      <c r="D2043" s="1">
        <v>100341000</v>
      </c>
      <c r="E2043" s="1" t="str">
        <f t="shared" si="129"/>
        <v/>
      </c>
      <c r="F2043" s="1">
        <v>2040</v>
      </c>
      <c r="G2043" s="1">
        <v>3817</v>
      </c>
      <c r="H2043" s="1">
        <v>1460000000</v>
      </c>
      <c r="I2043" s="1" t="str">
        <f t="shared" si="130"/>
        <v/>
      </c>
      <c r="J2043" t="str">
        <f t="shared" si="131"/>
        <v>OK</v>
      </c>
      <c r="K2043">
        <f t="shared" si="128"/>
        <v>6.872671232876712E-2</v>
      </c>
      <c r="M2043" s="3" t="s">
        <v>2040</v>
      </c>
    </row>
    <row r="2044" spans="2:13" ht="17">
      <c r="B2044" s="1">
        <v>2041</v>
      </c>
      <c r="C2044" s="1">
        <v>0</v>
      </c>
      <c r="D2044" s="1">
        <v>0</v>
      </c>
      <c r="E2044" s="1" t="str">
        <f t="shared" si="129"/>
        <v/>
      </c>
      <c r="F2044" s="1">
        <v>2041</v>
      </c>
      <c r="G2044" s="1">
        <v>0</v>
      </c>
      <c r="H2044" s="1">
        <v>0</v>
      </c>
      <c r="I2044" s="1" t="str">
        <f t="shared" si="130"/>
        <v/>
      </c>
      <c r="J2044" t="str">
        <f t="shared" si="131"/>
        <v>OK</v>
      </c>
      <c r="K2044" t="e">
        <f t="shared" si="128"/>
        <v>#DIV/0!</v>
      </c>
      <c r="M2044" s="3" t="s">
        <v>2041</v>
      </c>
    </row>
    <row r="2045" spans="2:13" ht="17">
      <c r="B2045" s="1">
        <v>2042</v>
      </c>
      <c r="C2045" s="1">
        <v>35092</v>
      </c>
      <c r="D2045" s="1">
        <v>351798000</v>
      </c>
      <c r="E2045" s="1" t="str">
        <f t="shared" si="129"/>
        <v/>
      </c>
      <c r="F2045" s="1">
        <v>2042</v>
      </c>
      <c r="G2045" s="1">
        <v>35092</v>
      </c>
      <c r="H2045" s="1">
        <v>30468000000</v>
      </c>
      <c r="I2045" s="1" t="str">
        <f t="shared" si="130"/>
        <v/>
      </c>
      <c r="J2045" t="str">
        <f t="shared" si="131"/>
        <v>OK</v>
      </c>
      <c r="K2045">
        <f t="shared" si="128"/>
        <v>1.1546474990153604E-2</v>
      </c>
      <c r="M2045" s="3" t="s">
        <v>2042</v>
      </c>
    </row>
    <row r="2046" spans="2:13" ht="17">
      <c r="B2046" s="1">
        <v>2043</v>
      </c>
      <c r="C2046" s="1">
        <v>0</v>
      </c>
      <c r="D2046" s="1">
        <v>0</v>
      </c>
      <c r="E2046" s="1" t="str">
        <f t="shared" si="129"/>
        <v/>
      </c>
      <c r="F2046" s="1">
        <v>2043</v>
      </c>
      <c r="G2046" s="1">
        <v>0</v>
      </c>
      <c r="H2046" s="1">
        <v>0</v>
      </c>
      <c r="I2046" s="1" t="str">
        <f t="shared" si="130"/>
        <v/>
      </c>
      <c r="J2046" t="str">
        <f t="shared" si="131"/>
        <v>OK</v>
      </c>
      <c r="K2046" t="e">
        <f t="shared" si="128"/>
        <v>#DIV/0!</v>
      </c>
      <c r="M2046" s="3" t="s">
        <v>2043</v>
      </c>
    </row>
    <row r="2047" spans="2:13" ht="17">
      <c r="B2047" s="1">
        <v>2044</v>
      </c>
      <c r="C2047" s="1">
        <v>67586</v>
      </c>
      <c r="D2047" s="1">
        <v>685931000</v>
      </c>
      <c r="E2047" s="1" t="str">
        <f t="shared" si="129"/>
        <v/>
      </c>
      <c r="F2047" s="1">
        <v>2044</v>
      </c>
      <c r="G2047" s="1">
        <v>67586</v>
      </c>
      <c r="H2047" s="1">
        <v>2944000000</v>
      </c>
      <c r="I2047" s="1" t="str">
        <f t="shared" si="130"/>
        <v/>
      </c>
      <c r="J2047" t="str">
        <f t="shared" si="131"/>
        <v>OK</v>
      </c>
      <c r="K2047">
        <f t="shared" si="128"/>
        <v>0.23299286684782608</v>
      </c>
      <c r="M2047" s="3" t="s">
        <v>2044</v>
      </c>
    </row>
    <row r="2048" spans="2:13" ht="17">
      <c r="B2048" s="1">
        <v>2045</v>
      </c>
      <c r="C2048" s="1">
        <v>3</v>
      </c>
      <c r="D2048" s="1">
        <v>739000</v>
      </c>
      <c r="E2048" s="1" t="str">
        <f t="shared" si="129"/>
        <v/>
      </c>
      <c r="F2048" s="1">
        <v>2045</v>
      </c>
      <c r="G2048" s="1">
        <v>0</v>
      </c>
      <c r="H2048" s="1">
        <v>87812000000</v>
      </c>
      <c r="I2048" s="1" t="str">
        <f t="shared" si="130"/>
        <v>T</v>
      </c>
      <c r="J2048" t="str">
        <f t="shared" si="131"/>
        <v>T</v>
      </c>
      <c r="K2048">
        <f t="shared" si="128"/>
        <v>8.4157062816016034E-6</v>
      </c>
      <c r="M2048" s="3" t="s">
        <v>2045</v>
      </c>
    </row>
    <row r="2049" spans="2:13" ht="17">
      <c r="B2049" s="1">
        <v>2046</v>
      </c>
      <c r="C2049" s="1">
        <v>67585</v>
      </c>
      <c r="D2049" s="1">
        <v>509429000</v>
      </c>
      <c r="E2049" s="1" t="str">
        <f t="shared" si="129"/>
        <v/>
      </c>
      <c r="F2049" s="1">
        <v>2046</v>
      </c>
      <c r="G2049" s="1">
        <v>67585</v>
      </c>
      <c r="H2049" s="1">
        <v>2228000000</v>
      </c>
      <c r="I2049" s="1" t="str">
        <f t="shared" si="130"/>
        <v/>
      </c>
      <c r="J2049" t="str">
        <f t="shared" si="131"/>
        <v>OK</v>
      </c>
      <c r="K2049">
        <f t="shared" si="128"/>
        <v>0.22864856373429085</v>
      </c>
      <c r="M2049" s="3" t="s">
        <v>2046</v>
      </c>
    </row>
    <row r="2050" spans="2:13" ht="17">
      <c r="B2050" s="1">
        <v>2047</v>
      </c>
      <c r="C2050" s="1">
        <v>6811</v>
      </c>
      <c r="D2050" s="1">
        <v>122055000</v>
      </c>
      <c r="E2050" s="1" t="str">
        <f t="shared" si="129"/>
        <v/>
      </c>
      <c r="F2050" s="1">
        <v>2047</v>
      </c>
      <c r="G2050" s="1">
        <v>6811</v>
      </c>
      <c r="H2050" s="1">
        <v>1128000000</v>
      </c>
      <c r="I2050" s="1" t="str">
        <f t="shared" si="130"/>
        <v/>
      </c>
      <c r="J2050" t="str">
        <f t="shared" si="131"/>
        <v>OK</v>
      </c>
      <c r="K2050">
        <f t="shared" si="128"/>
        <v>0.10820478723404256</v>
      </c>
      <c r="M2050" s="3" t="s">
        <v>2047</v>
      </c>
    </row>
    <row r="2051" spans="2:13" ht="17">
      <c r="B2051" s="1">
        <v>2048</v>
      </c>
      <c r="C2051" s="1">
        <v>107312</v>
      </c>
      <c r="D2051" s="1">
        <v>572531000</v>
      </c>
      <c r="E2051" s="1" t="str">
        <f t="shared" si="129"/>
        <v/>
      </c>
      <c r="F2051" s="1">
        <v>2048</v>
      </c>
      <c r="G2051" s="1">
        <v>107312</v>
      </c>
      <c r="H2051" s="1">
        <v>1572000000</v>
      </c>
      <c r="I2051" s="1" t="str">
        <f t="shared" si="130"/>
        <v/>
      </c>
      <c r="J2051" t="str">
        <f t="shared" si="131"/>
        <v>OK</v>
      </c>
      <c r="K2051">
        <f t="shared" ref="K2051:K2113" si="132">D2051/H2051</f>
        <v>0.36420547073791348</v>
      </c>
      <c r="M2051" s="3" t="s">
        <v>2048</v>
      </c>
    </row>
    <row r="2052" spans="2:13" ht="17">
      <c r="B2052" s="1">
        <v>2049</v>
      </c>
      <c r="C2052" s="1">
        <v>8934</v>
      </c>
      <c r="D2052" s="1">
        <v>188834000</v>
      </c>
      <c r="E2052" s="1" t="str">
        <f t="shared" si="129"/>
        <v/>
      </c>
      <c r="F2052" s="1">
        <v>2049</v>
      </c>
      <c r="G2052" s="1">
        <v>8391</v>
      </c>
      <c r="H2052" s="1">
        <v>18304000000</v>
      </c>
      <c r="I2052" s="1" t="str">
        <f t="shared" si="130"/>
        <v/>
      </c>
      <c r="J2052" t="str">
        <f t="shared" si="131"/>
        <v>DIF</v>
      </c>
      <c r="K2052">
        <f t="shared" si="132"/>
        <v>1.0316542832167833E-2</v>
      </c>
      <c r="M2052" s="3" t="s">
        <v>2049</v>
      </c>
    </row>
    <row r="2053" spans="2:13" ht="17">
      <c r="B2053" s="1">
        <v>2050</v>
      </c>
      <c r="C2053" s="1">
        <v>0</v>
      </c>
      <c r="D2053" s="1">
        <v>77000</v>
      </c>
      <c r="E2053" s="1" t="str">
        <f t="shared" ref="E2053:E2113" si="133">IF(D2053&gt;$A$3, "T","")</f>
        <v/>
      </c>
      <c r="F2053" s="1">
        <v>2050</v>
      </c>
      <c r="G2053" s="1">
        <v>0</v>
      </c>
      <c r="H2053" s="1">
        <v>1228000000</v>
      </c>
      <c r="I2053" s="1" t="str">
        <f t="shared" ref="I2053:I2113" si="134">IF(H2053&gt;$A$3, "T","")</f>
        <v/>
      </c>
      <c r="J2053" t="str">
        <f t="shared" ref="J2053:J2113" si="135">IF(OR(I2053="T",E2053="T"),"T",IF(C2053&lt;&gt;G2053,"DIF","OK"))</f>
        <v>OK</v>
      </c>
      <c r="K2053">
        <f t="shared" si="132"/>
        <v>6.2703583061889256E-5</v>
      </c>
      <c r="M2053" s="3" t="s">
        <v>2050</v>
      </c>
    </row>
    <row r="2054" spans="2:13" ht="17">
      <c r="B2054" s="1">
        <v>2051</v>
      </c>
      <c r="C2054" s="1">
        <v>231</v>
      </c>
      <c r="D2054" s="1">
        <v>13368000</v>
      </c>
      <c r="E2054" s="1" t="str">
        <f t="shared" si="133"/>
        <v/>
      </c>
      <c r="F2054" s="1">
        <v>2051</v>
      </c>
      <c r="G2054" s="1">
        <v>231</v>
      </c>
      <c r="H2054" s="1">
        <v>700000000</v>
      </c>
      <c r="I2054" s="1" t="str">
        <f t="shared" si="134"/>
        <v/>
      </c>
      <c r="J2054" t="str">
        <f t="shared" si="135"/>
        <v>OK</v>
      </c>
      <c r="K2054">
        <f t="shared" si="132"/>
        <v>1.9097142857142858E-2</v>
      </c>
      <c r="M2054" s="3" t="s">
        <v>2051</v>
      </c>
    </row>
    <row r="2055" spans="2:13" ht="17">
      <c r="B2055" s="1">
        <v>2052</v>
      </c>
      <c r="C2055" s="1">
        <v>524</v>
      </c>
      <c r="D2055" s="1">
        <v>19875000</v>
      </c>
      <c r="E2055" s="1" t="str">
        <f t="shared" si="133"/>
        <v/>
      </c>
      <c r="F2055" s="1">
        <v>2052</v>
      </c>
      <c r="G2055" s="1">
        <v>524</v>
      </c>
      <c r="H2055" s="1">
        <v>928000000</v>
      </c>
      <c r="I2055" s="1" t="str">
        <f t="shared" si="134"/>
        <v/>
      </c>
      <c r="J2055" t="str">
        <f t="shared" si="135"/>
        <v>OK</v>
      </c>
      <c r="K2055">
        <f t="shared" si="132"/>
        <v>2.1417025862068964E-2</v>
      </c>
      <c r="M2055" s="3" t="s">
        <v>2052</v>
      </c>
    </row>
    <row r="2056" spans="2:13" ht="17">
      <c r="B2056" s="1">
        <v>2053</v>
      </c>
      <c r="C2056" s="1">
        <v>744</v>
      </c>
      <c r="D2056" s="1">
        <v>14073000</v>
      </c>
      <c r="E2056" s="1" t="str">
        <f t="shared" si="133"/>
        <v/>
      </c>
      <c r="F2056" s="1">
        <v>2053</v>
      </c>
      <c r="G2056" s="1">
        <v>744</v>
      </c>
      <c r="H2056" s="1">
        <v>524000000</v>
      </c>
      <c r="I2056" s="1" t="str">
        <f t="shared" si="134"/>
        <v/>
      </c>
      <c r="J2056" t="str">
        <f t="shared" si="135"/>
        <v>OK</v>
      </c>
      <c r="K2056">
        <f t="shared" si="132"/>
        <v>2.6856870229007634E-2</v>
      </c>
      <c r="M2056" s="3" t="s">
        <v>2053</v>
      </c>
    </row>
    <row r="2057" spans="2:13" ht="17">
      <c r="B2057" s="1">
        <v>2054</v>
      </c>
      <c r="C2057" s="1">
        <v>0</v>
      </c>
      <c r="D2057" s="1">
        <v>0</v>
      </c>
      <c r="E2057" s="1" t="str">
        <f t="shared" si="133"/>
        <v/>
      </c>
      <c r="F2057" s="1">
        <v>2054</v>
      </c>
      <c r="G2057" s="1">
        <v>0</v>
      </c>
      <c r="H2057" s="1">
        <v>0</v>
      </c>
      <c r="I2057" s="1" t="str">
        <f t="shared" si="134"/>
        <v/>
      </c>
      <c r="J2057" t="str">
        <f t="shared" si="135"/>
        <v>OK</v>
      </c>
      <c r="K2057" t="e">
        <f t="shared" si="132"/>
        <v>#DIV/0!</v>
      </c>
      <c r="M2057" s="3" t="s">
        <v>2054</v>
      </c>
    </row>
    <row r="2058" spans="2:13" ht="17">
      <c r="B2058" s="1">
        <v>2055</v>
      </c>
      <c r="C2058" s="1">
        <v>19152</v>
      </c>
      <c r="D2058" s="1">
        <v>201375000</v>
      </c>
      <c r="E2058" s="1" t="str">
        <f t="shared" si="133"/>
        <v/>
      </c>
      <c r="F2058" s="1">
        <v>2055</v>
      </c>
      <c r="G2058" s="1">
        <v>19152</v>
      </c>
      <c r="H2058" s="1">
        <v>5188000000</v>
      </c>
      <c r="I2058" s="1" t="str">
        <f t="shared" si="134"/>
        <v/>
      </c>
      <c r="J2058" t="str">
        <f t="shared" si="135"/>
        <v>OK</v>
      </c>
      <c r="K2058">
        <f t="shared" si="132"/>
        <v>3.8815535851966072E-2</v>
      </c>
      <c r="M2058" s="3" t="s">
        <v>2055</v>
      </c>
    </row>
    <row r="2059" spans="2:13" ht="17">
      <c r="B2059" s="1">
        <v>2056</v>
      </c>
      <c r="C2059" s="1">
        <v>46968</v>
      </c>
      <c r="D2059" s="1">
        <v>273373000</v>
      </c>
      <c r="E2059" s="1" t="str">
        <f t="shared" si="133"/>
        <v/>
      </c>
      <c r="F2059" s="1">
        <v>2056</v>
      </c>
      <c r="G2059" s="1">
        <v>46968</v>
      </c>
      <c r="H2059" s="1">
        <v>932000000</v>
      </c>
      <c r="I2059" s="1" t="str">
        <f t="shared" si="134"/>
        <v/>
      </c>
      <c r="J2059" t="str">
        <f t="shared" si="135"/>
        <v>OK</v>
      </c>
      <c r="K2059">
        <f t="shared" si="132"/>
        <v>0.29331866952789698</v>
      </c>
      <c r="M2059" s="3" t="s">
        <v>2056</v>
      </c>
    </row>
    <row r="2060" spans="2:13" ht="17">
      <c r="B2060" s="1">
        <v>2057</v>
      </c>
      <c r="C2060" s="1">
        <v>5749</v>
      </c>
      <c r="D2060" s="1">
        <v>199672000</v>
      </c>
      <c r="E2060" s="1" t="str">
        <f t="shared" si="133"/>
        <v/>
      </c>
      <c r="F2060" s="1">
        <v>2057</v>
      </c>
      <c r="G2060" s="1">
        <v>5749</v>
      </c>
      <c r="H2060" s="1">
        <v>24828000000</v>
      </c>
      <c r="I2060" s="1" t="str">
        <f t="shared" si="134"/>
        <v/>
      </c>
      <c r="J2060" t="str">
        <f t="shared" si="135"/>
        <v>OK</v>
      </c>
      <c r="K2060">
        <f t="shared" si="132"/>
        <v>8.0422104076043176E-3</v>
      </c>
      <c r="M2060" s="3" t="s">
        <v>2057</v>
      </c>
    </row>
    <row r="2061" spans="2:13" ht="17">
      <c r="B2061" s="1">
        <v>2058</v>
      </c>
      <c r="C2061" s="1">
        <v>536</v>
      </c>
      <c r="D2061" s="1">
        <v>21658000</v>
      </c>
      <c r="E2061" s="1" t="str">
        <f t="shared" si="133"/>
        <v/>
      </c>
      <c r="F2061" s="1">
        <v>2058</v>
      </c>
      <c r="G2061" s="1">
        <v>536</v>
      </c>
      <c r="H2061" s="1">
        <v>4912000000</v>
      </c>
      <c r="I2061" s="1" t="str">
        <f t="shared" si="134"/>
        <v/>
      </c>
      <c r="J2061" t="str">
        <f t="shared" si="135"/>
        <v>OK</v>
      </c>
      <c r="K2061">
        <f t="shared" si="132"/>
        <v>4.4092019543973942E-3</v>
      </c>
      <c r="M2061" s="3" t="s">
        <v>2058</v>
      </c>
    </row>
    <row r="2062" spans="2:13" ht="17">
      <c r="B2062" s="1">
        <v>2059</v>
      </c>
      <c r="C2062" s="1">
        <v>379</v>
      </c>
      <c r="D2062" s="1">
        <v>22529000</v>
      </c>
      <c r="E2062" s="1" t="str">
        <f t="shared" si="133"/>
        <v/>
      </c>
      <c r="F2062" s="1">
        <v>2059</v>
      </c>
      <c r="G2062" s="1">
        <v>379</v>
      </c>
      <c r="H2062" s="1">
        <v>444000000</v>
      </c>
      <c r="I2062" s="1" t="str">
        <f t="shared" si="134"/>
        <v/>
      </c>
      <c r="J2062" t="str">
        <f t="shared" si="135"/>
        <v>OK</v>
      </c>
      <c r="K2062">
        <f t="shared" si="132"/>
        <v>5.074099099099099E-2</v>
      </c>
      <c r="M2062" s="3" t="s">
        <v>2059</v>
      </c>
    </row>
    <row r="2063" spans="2:13" ht="17">
      <c r="B2063" s="1">
        <v>2060</v>
      </c>
      <c r="C2063" s="1">
        <v>6805</v>
      </c>
      <c r="D2063" s="1">
        <v>86666000</v>
      </c>
      <c r="E2063" s="1" t="str">
        <f t="shared" si="133"/>
        <v/>
      </c>
      <c r="F2063" s="1">
        <v>2060</v>
      </c>
      <c r="G2063" s="1">
        <v>6805</v>
      </c>
      <c r="H2063" s="1">
        <v>4356000000</v>
      </c>
      <c r="I2063" s="1" t="str">
        <f t="shared" si="134"/>
        <v/>
      </c>
      <c r="J2063" t="str">
        <f t="shared" si="135"/>
        <v>OK</v>
      </c>
      <c r="K2063">
        <f t="shared" si="132"/>
        <v>1.9895775941230487E-2</v>
      </c>
      <c r="M2063" s="3" t="s">
        <v>2060</v>
      </c>
    </row>
    <row r="2064" spans="2:13" ht="17">
      <c r="B2064" s="1">
        <v>2061</v>
      </c>
      <c r="C2064" s="1">
        <v>5775</v>
      </c>
      <c r="D2064" s="1">
        <v>34625000</v>
      </c>
      <c r="E2064" s="1" t="str">
        <f t="shared" si="133"/>
        <v/>
      </c>
      <c r="F2064" s="1">
        <v>2061</v>
      </c>
      <c r="G2064" s="1">
        <v>5548</v>
      </c>
      <c r="H2064" s="1">
        <v>3208000000</v>
      </c>
      <c r="I2064" s="1" t="str">
        <f t="shared" si="134"/>
        <v/>
      </c>
      <c r="J2064" t="str">
        <f t="shared" si="135"/>
        <v>DIF</v>
      </c>
      <c r="K2064">
        <f t="shared" si="132"/>
        <v>1.0793329177057357E-2</v>
      </c>
      <c r="M2064" s="3" t="s">
        <v>2061</v>
      </c>
    </row>
    <row r="2065" spans="2:13" ht="17">
      <c r="B2065" s="1">
        <v>2062</v>
      </c>
      <c r="C2065" s="1">
        <v>5032</v>
      </c>
      <c r="D2065" s="1">
        <v>152231000</v>
      </c>
      <c r="E2065" s="1" t="str">
        <f t="shared" si="133"/>
        <v/>
      </c>
      <c r="F2065" s="1">
        <v>2062</v>
      </c>
      <c r="G2065" s="1">
        <v>5032</v>
      </c>
      <c r="H2065" s="1">
        <v>3008000000</v>
      </c>
      <c r="I2065" s="1" t="str">
        <f t="shared" si="134"/>
        <v/>
      </c>
      <c r="J2065" t="str">
        <f t="shared" si="135"/>
        <v>OK</v>
      </c>
      <c r="K2065">
        <f t="shared" si="132"/>
        <v>5.060871010638298E-2</v>
      </c>
      <c r="M2065" s="3" t="s">
        <v>2062</v>
      </c>
    </row>
    <row r="2066" spans="2:13" ht="17">
      <c r="B2066" s="1">
        <v>2063</v>
      </c>
      <c r="C2066" s="1">
        <v>36</v>
      </c>
      <c r="D2066" s="1">
        <v>3720000</v>
      </c>
      <c r="E2066" s="1" t="str">
        <f t="shared" si="133"/>
        <v/>
      </c>
      <c r="F2066" s="1">
        <v>2063</v>
      </c>
      <c r="G2066" s="1">
        <v>36</v>
      </c>
      <c r="H2066" s="1">
        <v>44000000</v>
      </c>
      <c r="I2066" s="1" t="str">
        <f t="shared" si="134"/>
        <v/>
      </c>
      <c r="J2066" t="str">
        <f t="shared" si="135"/>
        <v>OK</v>
      </c>
      <c r="K2066">
        <f t="shared" si="132"/>
        <v>8.4545454545454549E-2</v>
      </c>
      <c r="M2066" s="3" t="s">
        <v>2063</v>
      </c>
    </row>
    <row r="2067" spans="2:13" ht="17">
      <c r="B2067" s="1">
        <v>2064</v>
      </c>
      <c r="C2067" s="1">
        <v>6</v>
      </c>
      <c r="D2067" s="1">
        <v>585000</v>
      </c>
      <c r="E2067" s="1" t="str">
        <f t="shared" si="133"/>
        <v/>
      </c>
      <c r="F2067" s="1">
        <v>2064</v>
      </c>
      <c r="G2067" s="1">
        <v>6</v>
      </c>
      <c r="H2067" s="1">
        <v>48588000000</v>
      </c>
      <c r="I2067" s="1" t="str">
        <f t="shared" si="134"/>
        <v/>
      </c>
      <c r="J2067" t="str">
        <f t="shared" si="135"/>
        <v>OK</v>
      </c>
      <c r="K2067">
        <f t="shared" si="132"/>
        <v>1.2040009878982465E-5</v>
      </c>
      <c r="M2067" s="3" t="s">
        <v>2064</v>
      </c>
    </row>
    <row r="2068" spans="2:13" ht="17">
      <c r="B2068" s="1">
        <v>2065</v>
      </c>
      <c r="C2068" s="1">
        <v>8</v>
      </c>
      <c r="D2068" s="1">
        <v>792000</v>
      </c>
      <c r="E2068" s="1" t="str">
        <f t="shared" si="133"/>
        <v/>
      </c>
      <c r="F2068" s="1">
        <v>2065</v>
      </c>
      <c r="G2068" s="1">
        <v>8</v>
      </c>
      <c r="H2068" s="1">
        <v>48796000000</v>
      </c>
      <c r="I2068" s="1" t="str">
        <f t="shared" si="134"/>
        <v/>
      </c>
      <c r="J2068" t="str">
        <f t="shared" si="135"/>
        <v>OK</v>
      </c>
      <c r="K2068">
        <f t="shared" si="132"/>
        <v>1.6230838593327323E-5</v>
      </c>
      <c r="M2068" s="3" t="s">
        <v>2065</v>
      </c>
    </row>
    <row r="2069" spans="2:13" ht="17">
      <c r="B2069" s="1">
        <v>2066</v>
      </c>
      <c r="C2069" s="1">
        <v>311</v>
      </c>
      <c r="D2069" s="1">
        <v>17543000</v>
      </c>
      <c r="E2069" s="1" t="str">
        <f t="shared" si="133"/>
        <v/>
      </c>
      <c r="F2069" s="1">
        <v>2066</v>
      </c>
      <c r="G2069" s="1">
        <v>311</v>
      </c>
      <c r="H2069" s="1">
        <v>440000000</v>
      </c>
      <c r="I2069" s="1" t="str">
        <f t="shared" si="134"/>
        <v/>
      </c>
      <c r="J2069" t="str">
        <f t="shared" si="135"/>
        <v>OK</v>
      </c>
      <c r="K2069">
        <f t="shared" si="132"/>
        <v>3.9870454545454542E-2</v>
      </c>
      <c r="M2069" s="3" t="s">
        <v>2066</v>
      </c>
    </row>
    <row r="2070" spans="2:13" ht="17">
      <c r="B2070" s="1">
        <v>2067</v>
      </c>
      <c r="C2070" s="1">
        <v>0</v>
      </c>
      <c r="D2070" s="1">
        <v>0</v>
      </c>
      <c r="E2070" s="1" t="str">
        <f t="shared" si="133"/>
        <v/>
      </c>
      <c r="F2070" s="1">
        <v>2067</v>
      </c>
      <c r="G2070" s="1">
        <v>0</v>
      </c>
      <c r="H2070" s="1">
        <v>0</v>
      </c>
      <c r="I2070" s="1" t="str">
        <f t="shared" si="134"/>
        <v/>
      </c>
      <c r="J2070" t="str">
        <f t="shared" si="135"/>
        <v>OK</v>
      </c>
      <c r="K2070" t="e">
        <f t="shared" si="132"/>
        <v>#DIV/0!</v>
      </c>
      <c r="M2070" s="3" t="s">
        <v>2067</v>
      </c>
    </row>
    <row r="2071" spans="2:13" ht="17">
      <c r="B2071" s="1">
        <v>2068</v>
      </c>
      <c r="C2071" s="1">
        <v>171940</v>
      </c>
      <c r="D2071" s="1">
        <v>2583102000</v>
      </c>
      <c r="E2071" s="1" t="str">
        <f t="shared" si="133"/>
        <v/>
      </c>
      <c r="F2071" s="1">
        <v>2068</v>
      </c>
      <c r="G2071" s="1">
        <v>171940</v>
      </c>
      <c r="H2071" s="1">
        <v>25692000000</v>
      </c>
      <c r="I2071" s="1" t="str">
        <f t="shared" si="134"/>
        <v/>
      </c>
      <c r="J2071" t="str">
        <f t="shared" si="135"/>
        <v>OK</v>
      </c>
      <c r="K2071">
        <f t="shared" si="132"/>
        <v>0.10054110228865017</v>
      </c>
      <c r="M2071" s="3" t="s">
        <v>2068</v>
      </c>
    </row>
    <row r="2072" spans="2:13" ht="17">
      <c r="B2072" s="1">
        <v>2069</v>
      </c>
      <c r="C2072" s="1">
        <v>5405</v>
      </c>
      <c r="D2072" s="1">
        <v>126774000</v>
      </c>
      <c r="E2072" s="1" t="str">
        <f t="shared" si="133"/>
        <v/>
      </c>
      <c r="F2072" s="1">
        <v>2069</v>
      </c>
      <c r="G2072" s="1">
        <v>5405</v>
      </c>
      <c r="H2072" s="1">
        <v>692000000</v>
      </c>
      <c r="I2072" s="1" t="str">
        <f t="shared" si="134"/>
        <v/>
      </c>
      <c r="J2072" t="str">
        <f t="shared" si="135"/>
        <v>OK</v>
      </c>
      <c r="K2072">
        <f t="shared" si="132"/>
        <v>0.18319942196531791</v>
      </c>
      <c r="M2072" s="3" t="s">
        <v>2069</v>
      </c>
    </row>
    <row r="2073" spans="2:13" ht="17">
      <c r="B2073" s="1">
        <v>2070</v>
      </c>
      <c r="C2073" s="1">
        <v>4551668</v>
      </c>
      <c r="D2073" s="1">
        <v>5794774000</v>
      </c>
      <c r="E2073" s="1" t="str">
        <f t="shared" si="133"/>
        <v/>
      </c>
      <c r="F2073" s="1">
        <v>2070</v>
      </c>
      <c r="G2073" s="1">
        <v>2578294</v>
      </c>
      <c r="H2073" s="1">
        <v>60016000000</v>
      </c>
      <c r="I2073" s="1" t="str">
        <f t="shared" si="134"/>
        <v>T</v>
      </c>
      <c r="J2073" t="str">
        <f t="shared" si="135"/>
        <v>T</v>
      </c>
      <c r="K2073">
        <f t="shared" si="132"/>
        <v>9.6553818981604908E-2</v>
      </c>
      <c r="M2073" s="3" t="s">
        <v>2070</v>
      </c>
    </row>
    <row r="2074" spans="2:13" ht="17">
      <c r="B2074" s="1">
        <v>2071</v>
      </c>
      <c r="C2074" s="1">
        <v>1296726</v>
      </c>
      <c r="D2074" s="1">
        <v>325735397000</v>
      </c>
      <c r="E2074" s="1" t="str">
        <f t="shared" si="133"/>
        <v>T</v>
      </c>
      <c r="F2074" s="1">
        <v>2071</v>
      </c>
      <c r="G2074" s="1">
        <v>4184729</v>
      </c>
      <c r="H2074" s="1">
        <v>3960000000</v>
      </c>
      <c r="I2074" s="1" t="str">
        <f t="shared" si="134"/>
        <v/>
      </c>
      <c r="J2074" s="4" t="str">
        <f t="shared" si="135"/>
        <v>T</v>
      </c>
      <c r="K2074">
        <f t="shared" si="132"/>
        <v>82.256413383838378</v>
      </c>
      <c r="M2074" s="3" t="s">
        <v>2071</v>
      </c>
    </row>
    <row r="2075" spans="2:13" ht="17">
      <c r="B2075" s="1">
        <v>2072</v>
      </c>
      <c r="C2075" s="1">
        <v>1295424</v>
      </c>
      <c r="D2075" s="1">
        <v>319239014000</v>
      </c>
      <c r="E2075" s="1" t="str">
        <f t="shared" si="133"/>
        <v>T</v>
      </c>
      <c r="F2075" s="1">
        <v>2072</v>
      </c>
      <c r="G2075" s="1">
        <v>0</v>
      </c>
      <c r="H2075" s="1">
        <v>0</v>
      </c>
      <c r="I2075" s="1" t="str">
        <f t="shared" si="134"/>
        <v/>
      </c>
      <c r="J2075" t="str">
        <f t="shared" si="135"/>
        <v>T</v>
      </c>
      <c r="K2075" t="e">
        <f t="shared" si="132"/>
        <v>#DIV/0!</v>
      </c>
      <c r="M2075" s="3" t="s">
        <v>2072</v>
      </c>
    </row>
    <row r="2076" spans="2:13" ht="17">
      <c r="B2076" s="1">
        <v>2073</v>
      </c>
      <c r="C2076" s="1">
        <v>301</v>
      </c>
      <c r="D2076" s="1">
        <v>27223000</v>
      </c>
      <c r="E2076" s="1" t="str">
        <f t="shared" si="133"/>
        <v/>
      </c>
      <c r="F2076" s="1">
        <v>2073</v>
      </c>
      <c r="G2076" s="1">
        <v>301</v>
      </c>
      <c r="H2076" s="1">
        <v>396000000</v>
      </c>
      <c r="I2076" s="1" t="str">
        <f t="shared" si="134"/>
        <v/>
      </c>
      <c r="J2076" t="str">
        <f t="shared" si="135"/>
        <v>OK</v>
      </c>
      <c r="K2076">
        <f t="shared" si="132"/>
        <v>6.8744949494949498E-2</v>
      </c>
      <c r="M2076" s="3" t="s">
        <v>2073</v>
      </c>
    </row>
    <row r="2077" spans="2:13" ht="17">
      <c r="B2077" s="1">
        <v>2074</v>
      </c>
      <c r="C2077" s="1">
        <v>226</v>
      </c>
      <c r="D2077" s="1">
        <v>28876000</v>
      </c>
      <c r="E2077" s="1" t="str">
        <f t="shared" si="133"/>
        <v/>
      </c>
      <c r="F2077" s="1">
        <v>2074</v>
      </c>
      <c r="G2077" s="1">
        <v>226</v>
      </c>
      <c r="H2077" s="1">
        <v>816000000</v>
      </c>
      <c r="I2077" s="1" t="str">
        <f t="shared" si="134"/>
        <v/>
      </c>
      <c r="J2077" t="str">
        <f t="shared" si="135"/>
        <v>OK</v>
      </c>
      <c r="K2077">
        <f t="shared" si="132"/>
        <v>3.5387254901960784E-2</v>
      </c>
      <c r="M2077" s="3" t="s">
        <v>2074</v>
      </c>
    </row>
    <row r="2078" spans="2:13" ht="17">
      <c r="B2078" s="1">
        <v>2075</v>
      </c>
      <c r="C2078" s="1">
        <v>55</v>
      </c>
      <c r="D2078" s="1">
        <v>7228000</v>
      </c>
      <c r="E2078" s="1" t="str">
        <f t="shared" si="133"/>
        <v/>
      </c>
      <c r="F2078" s="1">
        <v>2075</v>
      </c>
      <c r="G2078" s="1">
        <v>0</v>
      </c>
      <c r="H2078" s="1">
        <v>0</v>
      </c>
      <c r="I2078" s="1" t="str">
        <f t="shared" si="134"/>
        <v/>
      </c>
      <c r="J2078" t="str">
        <f t="shared" si="135"/>
        <v>DIF</v>
      </c>
      <c r="K2078" t="e">
        <f t="shared" si="132"/>
        <v>#DIV/0!</v>
      </c>
      <c r="M2078" s="3" t="s">
        <v>2075</v>
      </c>
    </row>
    <row r="2079" spans="2:13" ht="17">
      <c r="B2079" s="1">
        <v>2076</v>
      </c>
      <c r="C2079" s="1">
        <v>465309443</v>
      </c>
      <c r="D2079" s="1">
        <v>33948539000</v>
      </c>
      <c r="E2079" s="1" t="str">
        <f t="shared" si="133"/>
        <v/>
      </c>
      <c r="F2079" s="1">
        <v>2076</v>
      </c>
      <c r="G2079" s="1">
        <v>0</v>
      </c>
      <c r="H2079" s="1">
        <v>0</v>
      </c>
      <c r="I2079" s="1" t="str">
        <f t="shared" si="134"/>
        <v/>
      </c>
      <c r="J2079" t="str">
        <f t="shared" si="135"/>
        <v>DIF</v>
      </c>
      <c r="K2079" t="e">
        <f t="shared" si="132"/>
        <v>#DIV/0!</v>
      </c>
      <c r="M2079" s="3" t="s">
        <v>2076</v>
      </c>
    </row>
    <row r="2080" spans="2:13" ht="17">
      <c r="B2080" s="1">
        <v>2077</v>
      </c>
      <c r="C2080" s="1">
        <v>465309443</v>
      </c>
      <c r="D2080" s="1">
        <v>34047425000</v>
      </c>
      <c r="E2080" s="1" t="str">
        <f t="shared" si="133"/>
        <v/>
      </c>
      <c r="F2080" s="1">
        <v>2077</v>
      </c>
      <c r="G2080" s="1">
        <v>0</v>
      </c>
      <c r="H2080" s="1">
        <v>0</v>
      </c>
      <c r="I2080" s="1" t="str">
        <f t="shared" si="134"/>
        <v/>
      </c>
      <c r="J2080" t="str">
        <f t="shared" si="135"/>
        <v>DIF</v>
      </c>
      <c r="K2080" t="e">
        <f t="shared" si="132"/>
        <v>#DIV/0!</v>
      </c>
      <c r="M2080" s="3" t="s">
        <v>2077</v>
      </c>
    </row>
    <row r="2081" spans="2:13" ht="17">
      <c r="B2081" s="1">
        <v>2078</v>
      </c>
      <c r="C2081" s="1">
        <v>260512</v>
      </c>
      <c r="D2081" s="1">
        <v>1472945000</v>
      </c>
      <c r="E2081" s="1" t="str">
        <f t="shared" si="133"/>
        <v/>
      </c>
      <c r="F2081" s="1">
        <v>2078</v>
      </c>
      <c r="G2081" s="1">
        <v>260512</v>
      </c>
      <c r="H2081" s="1">
        <v>5128000000</v>
      </c>
      <c r="I2081" s="1" t="str">
        <f t="shared" si="134"/>
        <v/>
      </c>
      <c r="J2081" t="str">
        <f t="shared" si="135"/>
        <v>OK</v>
      </c>
      <c r="K2081">
        <f t="shared" si="132"/>
        <v>0.28723576443057725</v>
      </c>
      <c r="M2081" s="3" t="s">
        <v>2078</v>
      </c>
    </row>
    <row r="2082" spans="2:13" ht="17">
      <c r="B2082" s="1">
        <v>2079</v>
      </c>
      <c r="C2082" s="1">
        <v>2383</v>
      </c>
      <c r="D2082" s="1">
        <v>95202000</v>
      </c>
      <c r="E2082" s="1" t="str">
        <f t="shared" si="133"/>
        <v/>
      </c>
      <c r="F2082" s="1">
        <v>2079</v>
      </c>
      <c r="G2082" s="1">
        <v>2383</v>
      </c>
      <c r="H2082" s="1">
        <v>3448000000</v>
      </c>
      <c r="I2082" s="1" t="str">
        <f t="shared" si="134"/>
        <v/>
      </c>
      <c r="J2082" t="str">
        <f t="shared" si="135"/>
        <v>OK</v>
      </c>
      <c r="K2082">
        <f t="shared" si="132"/>
        <v>2.761078886310905E-2</v>
      </c>
      <c r="M2082" s="3" t="s">
        <v>2079</v>
      </c>
    </row>
    <row r="2083" spans="2:13" ht="17">
      <c r="B2083" s="1">
        <v>2080</v>
      </c>
      <c r="C2083" s="1">
        <v>212029</v>
      </c>
      <c r="D2083" s="1">
        <v>1266262000</v>
      </c>
      <c r="E2083" s="1" t="str">
        <f t="shared" si="133"/>
        <v/>
      </c>
      <c r="F2083" s="1">
        <v>2080</v>
      </c>
      <c r="G2083" s="1">
        <v>212029</v>
      </c>
      <c r="H2083" s="1">
        <v>13320000000</v>
      </c>
      <c r="I2083" s="1" t="str">
        <f t="shared" si="134"/>
        <v/>
      </c>
      <c r="J2083" t="str">
        <f t="shared" si="135"/>
        <v>OK</v>
      </c>
      <c r="K2083">
        <f t="shared" si="132"/>
        <v>9.5064714714714713E-2</v>
      </c>
      <c r="M2083" s="3" t="s">
        <v>2080</v>
      </c>
    </row>
    <row r="2084" spans="2:13" ht="17">
      <c r="B2084" s="1">
        <v>2081</v>
      </c>
      <c r="C2084" s="1">
        <v>102312</v>
      </c>
      <c r="D2084" s="1">
        <v>807411000</v>
      </c>
      <c r="E2084" s="1" t="str">
        <f t="shared" si="133"/>
        <v/>
      </c>
      <c r="F2084" s="1">
        <v>2081</v>
      </c>
      <c r="G2084" s="1">
        <v>0</v>
      </c>
      <c r="H2084" s="1">
        <v>0</v>
      </c>
      <c r="I2084" s="1" t="str">
        <f t="shared" si="134"/>
        <v/>
      </c>
      <c r="J2084" t="str">
        <f t="shared" si="135"/>
        <v>DIF</v>
      </c>
      <c r="K2084" t="e">
        <f t="shared" si="132"/>
        <v>#DIV/0!</v>
      </c>
      <c r="M2084" s="3" t="s">
        <v>2081</v>
      </c>
    </row>
    <row r="2085" spans="2:13" ht="17">
      <c r="B2085" s="1">
        <v>2082</v>
      </c>
      <c r="C2085" s="1">
        <v>1823</v>
      </c>
      <c r="D2085" s="1">
        <v>51897000</v>
      </c>
      <c r="E2085" s="1" t="str">
        <f t="shared" si="133"/>
        <v/>
      </c>
      <c r="F2085" s="1">
        <v>2082</v>
      </c>
      <c r="G2085" s="1">
        <v>1823</v>
      </c>
      <c r="H2085" s="1">
        <v>2536000000</v>
      </c>
      <c r="I2085" s="1" t="str">
        <f t="shared" si="134"/>
        <v/>
      </c>
      <c r="J2085" t="str">
        <f t="shared" si="135"/>
        <v>OK</v>
      </c>
      <c r="K2085">
        <f t="shared" si="132"/>
        <v>2.0464116719242902E-2</v>
      </c>
      <c r="M2085" s="3" t="s">
        <v>2082</v>
      </c>
    </row>
    <row r="2086" spans="2:13" ht="17">
      <c r="B2086" s="1">
        <v>2083</v>
      </c>
      <c r="C2086" s="1">
        <v>28841</v>
      </c>
      <c r="D2086" s="1">
        <v>301281000</v>
      </c>
      <c r="E2086" s="1" t="str">
        <f t="shared" si="133"/>
        <v/>
      </c>
      <c r="F2086" s="1">
        <v>2083</v>
      </c>
      <c r="G2086" s="1">
        <v>28841</v>
      </c>
      <c r="H2086" s="1">
        <v>2480000000</v>
      </c>
      <c r="I2086" s="1" t="str">
        <f t="shared" si="134"/>
        <v/>
      </c>
      <c r="J2086" t="str">
        <f t="shared" si="135"/>
        <v>OK</v>
      </c>
      <c r="K2086">
        <f t="shared" si="132"/>
        <v>0.12148427419354839</v>
      </c>
      <c r="M2086" s="3" t="s">
        <v>2083</v>
      </c>
    </row>
    <row r="2087" spans="2:13" ht="17">
      <c r="B2087" s="1">
        <v>2084</v>
      </c>
      <c r="C2087" s="1">
        <v>0</v>
      </c>
      <c r="D2087" s="1">
        <v>265000</v>
      </c>
      <c r="E2087" s="1" t="str">
        <f t="shared" si="133"/>
        <v/>
      </c>
      <c r="F2087" s="1">
        <v>2084</v>
      </c>
      <c r="G2087" s="1">
        <v>0</v>
      </c>
      <c r="H2087" s="1">
        <v>4000000</v>
      </c>
      <c r="I2087" s="1" t="str">
        <f t="shared" si="134"/>
        <v/>
      </c>
      <c r="J2087" t="str">
        <f t="shared" si="135"/>
        <v>OK</v>
      </c>
      <c r="K2087">
        <f t="shared" si="132"/>
        <v>6.6250000000000003E-2</v>
      </c>
      <c r="M2087" s="3" t="s">
        <v>2084</v>
      </c>
    </row>
    <row r="2088" spans="2:13" ht="17">
      <c r="B2088" s="1">
        <v>2085</v>
      </c>
      <c r="C2088" s="1">
        <v>21200940</v>
      </c>
      <c r="D2088" s="1">
        <v>7296297000</v>
      </c>
      <c r="E2088" s="1" t="str">
        <f t="shared" si="133"/>
        <v/>
      </c>
      <c r="F2088" s="1">
        <v>2085</v>
      </c>
      <c r="G2088" s="1">
        <v>21200940</v>
      </c>
      <c r="H2088" s="1">
        <v>12376000000</v>
      </c>
      <c r="I2088" s="1" t="str">
        <f t="shared" si="134"/>
        <v/>
      </c>
      <c r="J2088" t="str">
        <f t="shared" si="135"/>
        <v>OK</v>
      </c>
      <c r="K2088">
        <f t="shared" si="132"/>
        <v>0.58955211700064636</v>
      </c>
      <c r="M2088" s="3" t="s">
        <v>2085</v>
      </c>
    </row>
    <row r="2089" spans="2:13" ht="17">
      <c r="B2089" s="1">
        <v>2086</v>
      </c>
      <c r="C2089" s="1">
        <v>7348</v>
      </c>
      <c r="D2089" s="1">
        <v>40186000</v>
      </c>
      <c r="E2089" s="1" t="str">
        <f t="shared" si="133"/>
        <v/>
      </c>
      <c r="F2089" s="1">
        <v>2086</v>
      </c>
      <c r="G2089" s="1">
        <v>7332</v>
      </c>
      <c r="H2089" s="1">
        <v>924000000</v>
      </c>
      <c r="I2089" s="1" t="str">
        <f t="shared" si="134"/>
        <v/>
      </c>
      <c r="J2089" t="str">
        <f t="shared" si="135"/>
        <v>DIF</v>
      </c>
      <c r="K2089">
        <f t="shared" si="132"/>
        <v>4.349134199134199E-2</v>
      </c>
      <c r="M2089" s="3" t="s">
        <v>2086</v>
      </c>
    </row>
    <row r="2090" spans="2:13" ht="17">
      <c r="B2090" s="1">
        <v>2087</v>
      </c>
      <c r="C2090" s="1">
        <v>6805</v>
      </c>
      <c r="D2090" s="1">
        <v>104846000</v>
      </c>
      <c r="E2090" s="1" t="str">
        <f t="shared" si="133"/>
        <v/>
      </c>
      <c r="F2090" s="1">
        <v>2087</v>
      </c>
      <c r="G2090" s="1">
        <v>6805</v>
      </c>
      <c r="H2090" s="1">
        <v>8752000000</v>
      </c>
      <c r="I2090" s="1" t="str">
        <f t="shared" si="134"/>
        <v/>
      </c>
      <c r="J2090" t="str">
        <f t="shared" si="135"/>
        <v>OK</v>
      </c>
      <c r="K2090">
        <f t="shared" si="132"/>
        <v>1.1979661791590494E-2</v>
      </c>
      <c r="M2090" s="3" t="s">
        <v>2087</v>
      </c>
    </row>
    <row r="2091" spans="2:13" ht="17">
      <c r="B2091" s="1">
        <v>2088</v>
      </c>
      <c r="C2091" s="1">
        <v>10533</v>
      </c>
      <c r="D2091" s="1">
        <v>201551000</v>
      </c>
      <c r="E2091" s="1" t="str">
        <f t="shared" si="133"/>
        <v/>
      </c>
      <c r="F2091" s="1">
        <v>2088</v>
      </c>
      <c r="G2091" s="1">
        <v>0</v>
      </c>
      <c r="H2091" s="1">
        <v>85276000000</v>
      </c>
      <c r="I2091" s="1" t="str">
        <f t="shared" si="134"/>
        <v>T</v>
      </c>
      <c r="J2091" t="str">
        <f t="shared" si="135"/>
        <v>T</v>
      </c>
      <c r="K2091">
        <f t="shared" si="132"/>
        <v>2.3635137670622451E-3</v>
      </c>
      <c r="M2091" s="3" t="s">
        <v>2088</v>
      </c>
    </row>
    <row r="2092" spans="2:13" ht="17">
      <c r="B2092" s="1">
        <v>2089</v>
      </c>
      <c r="C2092" s="1">
        <v>35878</v>
      </c>
      <c r="D2092" s="1">
        <v>379613000</v>
      </c>
      <c r="E2092" s="1" t="str">
        <f t="shared" si="133"/>
        <v/>
      </c>
      <c r="F2092" s="1">
        <v>2089</v>
      </c>
      <c r="G2092" s="1">
        <v>35878</v>
      </c>
      <c r="H2092" s="1">
        <v>2420000000</v>
      </c>
      <c r="I2092" s="1" t="str">
        <f t="shared" si="134"/>
        <v/>
      </c>
      <c r="J2092" t="str">
        <f t="shared" si="135"/>
        <v>OK</v>
      </c>
      <c r="K2092">
        <f t="shared" si="132"/>
        <v>0.15686487603305785</v>
      </c>
      <c r="M2092" s="3" t="s">
        <v>2089</v>
      </c>
    </row>
    <row r="2093" spans="2:13" ht="17">
      <c r="B2093" s="1">
        <v>2090</v>
      </c>
      <c r="C2093" s="1">
        <v>2097764</v>
      </c>
      <c r="D2093" s="1">
        <v>5854497000</v>
      </c>
      <c r="E2093" s="1" t="str">
        <f t="shared" si="133"/>
        <v/>
      </c>
      <c r="F2093" s="1">
        <v>2090</v>
      </c>
      <c r="G2093" s="1">
        <v>538895259</v>
      </c>
      <c r="H2093" s="1">
        <v>25692000000</v>
      </c>
      <c r="I2093" s="1" t="str">
        <f t="shared" si="134"/>
        <v/>
      </c>
      <c r="J2093" t="str">
        <f t="shared" si="135"/>
        <v>DIF</v>
      </c>
      <c r="K2093">
        <f t="shared" si="132"/>
        <v>0.22787237272302663</v>
      </c>
      <c r="M2093" s="3" t="s">
        <v>2090</v>
      </c>
    </row>
    <row r="2094" spans="2:13" ht="17">
      <c r="B2094" s="1">
        <v>2091</v>
      </c>
      <c r="C2094" s="1">
        <v>35937</v>
      </c>
      <c r="D2094" s="1">
        <v>532203000</v>
      </c>
      <c r="E2094" s="1" t="str">
        <f t="shared" si="133"/>
        <v/>
      </c>
      <c r="F2094" s="1">
        <v>2091</v>
      </c>
      <c r="G2094" s="1">
        <v>35937</v>
      </c>
      <c r="H2094" s="1">
        <v>2988000000</v>
      </c>
      <c r="I2094" s="1" t="str">
        <f t="shared" si="134"/>
        <v/>
      </c>
      <c r="J2094" t="str">
        <f t="shared" si="135"/>
        <v>OK</v>
      </c>
      <c r="K2094">
        <f t="shared" si="132"/>
        <v>0.17811345381526106</v>
      </c>
      <c r="M2094" s="3" t="s">
        <v>2091</v>
      </c>
    </row>
    <row r="2095" spans="2:13" ht="17">
      <c r="B2095" s="1">
        <v>2092</v>
      </c>
      <c r="C2095" s="1">
        <v>4</v>
      </c>
      <c r="D2095" s="1">
        <v>481000</v>
      </c>
      <c r="E2095" s="1" t="str">
        <f t="shared" si="133"/>
        <v/>
      </c>
      <c r="F2095" s="1">
        <v>2092</v>
      </c>
      <c r="G2095" s="1">
        <v>0</v>
      </c>
      <c r="H2095" s="1">
        <v>85176000000</v>
      </c>
      <c r="I2095" s="1" t="str">
        <f t="shared" si="134"/>
        <v>T</v>
      </c>
      <c r="J2095" t="str">
        <f t="shared" si="135"/>
        <v>T</v>
      </c>
      <c r="K2095">
        <f t="shared" si="132"/>
        <v>5.6471306471306468E-6</v>
      </c>
      <c r="M2095" s="3" t="s">
        <v>2092</v>
      </c>
    </row>
    <row r="2096" spans="2:13" ht="17">
      <c r="B2096" s="1">
        <v>2093</v>
      </c>
      <c r="C2096" s="1">
        <v>456575866</v>
      </c>
      <c r="D2096" s="1">
        <v>34819953000</v>
      </c>
      <c r="E2096" s="1" t="str">
        <f t="shared" si="133"/>
        <v/>
      </c>
      <c r="F2096" s="1">
        <v>2093</v>
      </c>
      <c r="G2096" s="1">
        <v>0</v>
      </c>
      <c r="H2096" s="1">
        <v>0</v>
      </c>
      <c r="I2096" s="1" t="str">
        <f t="shared" si="134"/>
        <v/>
      </c>
      <c r="J2096" t="str">
        <f t="shared" si="135"/>
        <v>DIF</v>
      </c>
      <c r="K2096" t="e">
        <f t="shared" si="132"/>
        <v>#DIV/0!</v>
      </c>
      <c r="M2096" s="3" t="s">
        <v>2093</v>
      </c>
    </row>
    <row r="2097" spans="2:13" ht="17">
      <c r="B2097" s="1">
        <v>2094</v>
      </c>
      <c r="C2097" s="1">
        <v>16473</v>
      </c>
      <c r="D2097" s="1">
        <v>274260000</v>
      </c>
      <c r="E2097" s="1" t="str">
        <f t="shared" si="133"/>
        <v/>
      </c>
      <c r="F2097" s="1">
        <v>2094</v>
      </c>
      <c r="G2097" s="1">
        <v>0</v>
      </c>
      <c r="H2097" s="1">
        <v>84984000000</v>
      </c>
      <c r="I2097" s="1" t="str">
        <f t="shared" si="134"/>
        <v>T</v>
      </c>
      <c r="J2097" t="str">
        <f t="shared" si="135"/>
        <v>T</v>
      </c>
      <c r="K2097">
        <f t="shared" si="132"/>
        <v>3.2271957074272804E-3</v>
      </c>
      <c r="M2097" s="3" t="s">
        <v>2094</v>
      </c>
    </row>
    <row r="2098" spans="2:13" ht="17">
      <c r="B2098" s="1">
        <v>2095</v>
      </c>
      <c r="C2098" s="1">
        <v>16473</v>
      </c>
      <c r="D2098" s="1">
        <v>259316000</v>
      </c>
      <c r="E2098" s="1" t="str">
        <f t="shared" si="133"/>
        <v/>
      </c>
      <c r="F2098" s="1">
        <v>2095</v>
      </c>
      <c r="G2098" s="1">
        <v>1</v>
      </c>
      <c r="H2098" s="1">
        <v>2000000000</v>
      </c>
      <c r="I2098" s="1" t="str">
        <f t="shared" si="134"/>
        <v/>
      </c>
      <c r="J2098" t="str">
        <f t="shared" si="135"/>
        <v>DIF</v>
      </c>
      <c r="K2098">
        <f t="shared" si="132"/>
        <v>0.129658</v>
      </c>
      <c r="M2098" s="3" t="s">
        <v>2095</v>
      </c>
    </row>
    <row r="2099" spans="2:13" ht="17">
      <c r="B2099" s="1">
        <v>2096</v>
      </c>
      <c r="C2099" s="1">
        <v>75728</v>
      </c>
      <c r="D2099" s="1">
        <v>625695000</v>
      </c>
      <c r="E2099" s="1" t="str">
        <f t="shared" si="133"/>
        <v/>
      </c>
      <c r="F2099" s="1">
        <v>2096</v>
      </c>
      <c r="G2099" s="1">
        <v>75728</v>
      </c>
      <c r="H2099" s="1">
        <v>2000000000</v>
      </c>
      <c r="I2099" s="1" t="str">
        <f t="shared" si="134"/>
        <v/>
      </c>
      <c r="J2099" t="str">
        <f t="shared" si="135"/>
        <v>OK</v>
      </c>
      <c r="K2099">
        <f t="shared" si="132"/>
        <v>0.3128475</v>
      </c>
      <c r="M2099" s="3" t="s">
        <v>2096</v>
      </c>
    </row>
    <row r="2100" spans="2:13" ht="17">
      <c r="B2100" s="1">
        <v>2097</v>
      </c>
      <c r="C2100" s="1">
        <v>19954</v>
      </c>
      <c r="D2100" s="1">
        <v>287526000</v>
      </c>
      <c r="E2100" s="1" t="str">
        <f t="shared" si="133"/>
        <v/>
      </c>
      <c r="F2100" s="1">
        <v>2097</v>
      </c>
      <c r="G2100" s="1">
        <v>19954</v>
      </c>
      <c r="H2100" s="1">
        <v>2436000000</v>
      </c>
      <c r="I2100" s="1" t="str">
        <f t="shared" si="134"/>
        <v/>
      </c>
      <c r="J2100" t="str">
        <f t="shared" si="135"/>
        <v>OK</v>
      </c>
      <c r="K2100">
        <f t="shared" si="132"/>
        <v>0.1180320197044335</v>
      </c>
      <c r="M2100" s="3" t="s">
        <v>2097</v>
      </c>
    </row>
    <row r="2101" spans="2:13" ht="17">
      <c r="B2101" s="1">
        <v>2098</v>
      </c>
      <c r="C2101" s="1">
        <v>121585</v>
      </c>
      <c r="D2101" s="1">
        <v>539284000</v>
      </c>
      <c r="E2101" s="1" t="str">
        <f t="shared" si="133"/>
        <v/>
      </c>
      <c r="F2101" s="1">
        <v>2098</v>
      </c>
      <c r="G2101" s="1">
        <v>121585</v>
      </c>
      <c r="H2101" s="1">
        <v>2016000000</v>
      </c>
      <c r="I2101" s="1" t="str">
        <f t="shared" si="134"/>
        <v/>
      </c>
      <c r="J2101" t="str">
        <f t="shared" si="135"/>
        <v>OK</v>
      </c>
      <c r="K2101">
        <f t="shared" si="132"/>
        <v>0.26750198412698412</v>
      </c>
      <c r="M2101" s="3" t="s">
        <v>2098</v>
      </c>
    </row>
    <row r="2102" spans="2:13" ht="17">
      <c r="B2102" s="1">
        <v>2099</v>
      </c>
      <c r="C2102" s="1">
        <v>110430</v>
      </c>
      <c r="D2102" s="1">
        <v>992590000</v>
      </c>
      <c r="E2102" s="1" t="str">
        <f t="shared" si="133"/>
        <v/>
      </c>
      <c r="F2102" s="1">
        <v>2099</v>
      </c>
      <c r="G2102" s="1">
        <v>110430</v>
      </c>
      <c r="H2102" s="1">
        <v>5820000000</v>
      </c>
      <c r="I2102" s="1" t="str">
        <f t="shared" si="134"/>
        <v/>
      </c>
      <c r="J2102" t="str">
        <f t="shared" si="135"/>
        <v>OK</v>
      </c>
      <c r="K2102">
        <f t="shared" si="132"/>
        <v>0.17054810996563574</v>
      </c>
      <c r="M2102" s="3" t="s">
        <v>2099</v>
      </c>
    </row>
    <row r="2103" spans="2:13" ht="17">
      <c r="B2103" s="1">
        <v>2100</v>
      </c>
      <c r="C2103" s="1">
        <v>19633</v>
      </c>
      <c r="D2103" s="1">
        <v>316174000</v>
      </c>
      <c r="E2103" s="1" t="str">
        <f t="shared" si="133"/>
        <v/>
      </c>
      <c r="F2103" s="1">
        <v>2100</v>
      </c>
      <c r="G2103" s="1">
        <v>2460</v>
      </c>
      <c r="H2103" s="1">
        <v>101144000000</v>
      </c>
      <c r="I2103" s="1" t="str">
        <f t="shared" si="134"/>
        <v>T</v>
      </c>
      <c r="J2103" t="str">
        <f t="shared" si="135"/>
        <v>T</v>
      </c>
      <c r="K2103">
        <f t="shared" si="132"/>
        <v>3.1259788024994069E-3</v>
      </c>
      <c r="M2103" s="3" t="s">
        <v>2100</v>
      </c>
    </row>
    <row r="2104" spans="2:13" ht="17">
      <c r="B2104" s="1">
        <v>2101</v>
      </c>
      <c r="C2104" s="1">
        <v>307859</v>
      </c>
      <c r="D2104" s="1">
        <v>1210791000</v>
      </c>
      <c r="E2104" s="1" t="str">
        <f t="shared" si="133"/>
        <v/>
      </c>
      <c r="F2104" s="1">
        <v>2101</v>
      </c>
      <c r="G2104" s="1">
        <v>307859</v>
      </c>
      <c r="H2104" s="1">
        <v>2576000000</v>
      </c>
      <c r="I2104" s="1" t="str">
        <f t="shared" si="134"/>
        <v/>
      </c>
      <c r="J2104" t="str">
        <f t="shared" si="135"/>
        <v>OK</v>
      </c>
      <c r="K2104">
        <f t="shared" si="132"/>
        <v>0.47002756211180124</v>
      </c>
      <c r="M2104" s="3" t="s">
        <v>2101</v>
      </c>
    </row>
    <row r="2105" spans="2:13" ht="17">
      <c r="B2105" s="1">
        <v>2102</v>
      </c>
      <c r="C2105" s="1">
        <v>10779</v>
      </c>
      <c r="D2105" s="1">
        <v>86313000</v>
      </c>
      <c r="E2105" s="1" t="str">
        <f t="shared" si="133"/>
        <v/>
      </c>
      <c r="F2105" s="1">
        <v>2102</v>
      </c>
      <c r="G2105" s="1">
        <v>10779</v>
      </c>
      <c r="H2105" s="1">
        <v>2748000000</v>
      </c>
      <c r="I2105" s="1" t="str">
        <f t="shared" si="134"/>
        <v/>
      </c>
      <c r="J2105" t="str">
        <f t="shared" si="135"/>
        <v>OK</v>
      </c>
      <c r="K2105">
        <f t="shared" si="132"/>
        <v>3.1409388646288207E-2</v>
      </c>
      <c r="M2105" s="3" t="s">
        <v>2102</v>
      </c>
    </row>
    <row r="2106" spans="2:13" ht="17">
      <c r="B2106" s="1">
        <v>2103</v>
      </c>
      <c r="C2106" s="1">
        <v>42092</v>
      </c>
      <c r="D2106" s="1">
        <v>560809000</v>
      </c>
      <c r="E2106" s="1" t="str">
        <f t="shared" si="133"/>
        <v/>
      </c>
      <c r="F2106" s="1">
        <v>2103</v>
      </c>
      <c r="G2106" s="1">
        <v>42092</v>
      </c>
      <c r="H2106" s="1">
        <v>9716000000</v>
      </c>
      <c r="I2106" s="1" t="str">
        <f t="shared" si="134"/>
        <v/>
      </c>
      <c r="J2106" t="str">
        <f t="shared" si="135"/>
        <v>OK</v>
      </c>
      <c r="K2106">
        <f t="shared" si="132"/>
        <v>5.7720152326060106E-2</v>
      </c>
      <c r="M2106" s="3" t="s">
        <v>2103</v>
      </c>
    </row>
    <row r="2107" spans="2:13" ht="17">
      <c r="B2107" s="1">
        <v>2104</v>
      </c>
      <c r="C2107" s="1">
        <v>49571981</v>
      </c>
      <c r="D2107" s="1">
        <v>8915488000</v>
      </c>
      <c r="E2107" s="1" t="str">
        <f t="shared" si="133"/>
        <v/>
      </c>
      <c r="F2107" s="1">
        <v>2104</v>
      </c>
      <c r="G2107" s="1">
        <v>586387136</v>
      </c>
      <c r="H2107" s="1">
        <v>36668000000</v>
      </c>
      <c r="I2107" s="1" t="str">
        <f t="shared" si="134"/>
        <v/>
      </c>
      <c r="J2107" t="str">
        <f t="shared" si="135"/>
        <v>DIF</v>
      </c>
      <c r="K2107">
        <f t="shared" si="132"/>
        <v>0.24314083124250027</v>
      </c>
      <c r="M2107" s="3" t="s">
        <v>2104</v>
      </c>
    </row>
    <row r="2108" spans="2:13" ht="17">
      <c r="B2108" s="1">
        <v>2105</v>
      </c>
      <c r="C2108" s="1">
        <v>8674998</v>
      </c>
      <c r="D2108" s="1">
        <v>4803603000</v>
      </c>
      <c r="E2108" s="1" t="str">
        <f t="shared" si="133"/>
        <v/>
      </c>
      <c r="F2108" s="1">
        <v>2105</v>
      </c>
      <c r="G2108" s="1">
        <v>0</v>
      </c>
      <c r="H2108" s="1">
        <v>96544000000</v>
      </c>
      <c r="I2108" s="1" t="str">
        <f t="shared" si="134"/>
        <v>T</v>
      </c>
      <c r="J2108" t="str">
        <f t="shared" si="135"/>
        <v>T</v>
      </c>
      <c r="K2108">
        <f t="shared" si="132"/>
        <v>4.9755582946635728E-2</v>
      </c>
      <c r="M2108" s="3" t="s">
        <v>2105</v>
      </c>
    </row>
    <row r="2109" spans="2:13" ht="17">
      <c r="B2109" s="1">
        <v>2106</v>
      </c>
      <c r="C2109" s="1">
        <v>5361</v>
      </c>
      <c r="D2109" s="1">
        <v>108025000</v>
      </c>
      <c r="E2109" s="1" t="str">
        <f t="shared" si="133"/>
        <v/>
      </c>
      <c r="F2109" s="1">
        <v>2106</v>
      </c>
      <c r="G2109" s="1">
        <v>5361</v>
      </c>
      <c r="H2109" s="1">
        <v>5992000000</v>
      </c>
      <c r="I2109" s="1" t="str">
        <f t="shared" si="134"/>
        <v/>
      </c>
      <c r="J2109" t="str">
        <f t="shared" si="135"/>
        <v>OK</v>
      </c>
      <c r="K2109">
        <f t="shared" si="132"/>
        <v>1.8028204272363152E-2</v>
      </c>
      <c r="M2109" s="3" t="s">
        <v>2106</v>
      </c>
    </row>
    <row r="2110" spans="2:13" ht="17">
      <c r="B2110" s="1">
        <v>2107</v>
      </c>
      <c r="C2110" s="1">
        <v>4</v>
      </c>
      <c r="D2110" s="1">
        <v>812000</v>
      </c>
      <c r="E2110" s="1" t="str">
        <f t="shared" si="133"/>
        <v/>
      </c>
      <c r="F2110" s="1">
        <v>2107</v>
      </c>
      <c r="G2110" s="1">
        <v>4</v>
      </c>
      <c r="H2110" s="1">
        <v>528000000</v>
      </c>
      <c r="I2110" s="1" t="str">
        <f t="shared" si="134"/>
        <v/>
      </c>
      <c r="J2110" t="str">
        <f t="shared" si="135"/>
        <v>OK</v>
      </c>
      <c r="K2110">
        <f t="shared" si="132"/>
        <v>1.5378787878787879E-3</v>
      </c>
      <c r="M2110" s="3" t="s">
        <v>2107</v>
      </c>
    </row>
    <row r="2111" spans="2:13" ht="17">
      <c r="B2111" s="1">
        <v>2108</v>
      </c>
      <c r="C2111" s="1">
        <v>8675425</v>
      </c>
      <c r="D2111" s="1">
        <v>4655324000</v>
      </c>
      <c r="E2111" s="1" t="str">
        <f t="shared" si="133"/>
        <v/>
      </c>
      <c r="F2111" s="1">
        <v>2108</v>
      </c>
      <c r="G2111" s="1">
        <v>0</v>
      </c>
      <c r="H2111" s="1">
        <v>169928000000</v>
      </c>
      <c r="I2111" s="1" t="str">
        <f t="shared" si="134"/>
        <v>T</v>
      </c>
      <c r="J2111" t="str">
        <f t="shared" si="135"/>
        <v>T</v>
      </c>
      <c r="K2111">
        <f t="shared" si="132"/>
        <v>2.7395861776752507E-2</v>
      </c>
      <c r="M2111" s="3" t="s">
        <v>2108</v>
      </c>
    </row>
    <row r="2112" spans="2:13" ht="17">
      <c r="B2112" s="1">
        <v>2109</v>
      </c>
      <c r="C2112" s="1">
        <v>7324050</v>
      </c>
      <c r="D2112" s="1">
        <v>15061460000</v>
      </c>
      <c r="E2112" s="1" t="str">
        <f t="shared" si="133"/>
        <v/>
      </c>
      <c r="F2112" s="1">
        <v>2109</v>
      </c>
      <c r="G2112" s="1">
        <v>3241373</v>
      </c>
      <c r="H2112" s="1">
        <v>60032000000</v>
      </c>
      <c r="I2112" s="1" t="str">
        <f t="shared" si="134"/>
        <v>T</v>
      </c>
      <c r="J2112" t="str">
        <f t="shared" si="135"/>
        <v>T</v>
      </c>
      <c r="K2112">
        <f t="shared" si="132"/>
        <v>0.25089052505330489</v>
      </c>
      <c r="M2112" s="3" t="s">
        <v>2109</v>
      </c>
    </row>
    <row r="2113" spans="2:13" ht="17">
      <c r="B2113" s="1">
        <v>2110</v>
      </c>
      <c r="C2113" s="1">
        <v>1</v>
      </c>
      <c r="D2113" s="1">
        <v>520000</v>
      </c>
      <c r="E2113" s="1" t="str">
        <f t="shared" si="133"/>
        <v/>
      </c>
      <c r="F2113" s="1">
        <v>2110</v>
      </c>
      <c r="G2113" s="1">
        <v>1</v>
      </c>
      <c r="H2113" s="1">
        <v>464000000</v>
      </c>
      <c r="I2113" s="1" t="str">
        <f t="shared" si="134"/>
        <v/>
      </c>
      <c r="J2113" t="str">
        <f t="shared" si="135"/>
        <v>OK</v>
      </c>
      <c r="K2113">
        <f t="shared" si="132"/>
        <v>1.1206896551724137E-3</v>
      </c>
      <c r="M2113" s="3" t="s">
        <v>2110</v>
      </c>
    </row>
  </sheetData>
  <autoFilter ref="B3:M2113" xr:uid="{FC5CAABC-CF3F-9F46-8622-E1E89580AE03}">
    <filterColumn colId="0" showButton="0"/>
    <filterColumn colId="1" showButton="0"/>
  </autoFilter>
  <mergeCells count="1">
    <mergeCell ref="B3:D3"/>
  </mergeCells>
  <conditionalFormatting sqref="K4:K2113">
    <cfRule type="cellIs" dxfId="1" priority="1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4FE4-BA04-6548-9619-FBE1128239CE}">
  <dimension ref="A1:K1519"/>
  <sheetViews>
    <sheetView tabSelected="1" workbookViewId="0">
      <selection activeCell="D1534" sqref="D1534"/>
    </sheetView>
  </sheetViews>
  <sheetFormatPr baseColWidth="10" defaultRowHeight="16"/>
  <cols>
    <col min="3" max="3" width="11.1640625" bestFit="1" customWidth="1"/>
    <col min="4" max="4" width="11.1640625" customWidth="1"/>
    <col min="6" max="6" width="11.1640625" bestFit="1" customWidth="1"/>
    <col min="11" max="11" width="12.1640625" bestFit="1" customWidth="1"/>
  </cols>
  <sheetData>
    <row r="1" spans="1:11">
      <c r="B1" t="s">
        <v>2111</v>
      </c>
      <c r="C1" t="s">
        <v>2112</v>
      </c>
      <c r="F1" t="s">
        <v>2111</v>
      </c>
      <c r="G1" t="s">
        <v>2112</v>
      </c>
      <c r="J1" t="s">
        <v>2116</v>
      </c>
      <c r="K1">
        <v>60000000000</v>
      </c>
    </row>
    <row r="2" spans="1:11">
      <c r="A2" s="5">
        <v>3</v>
      </c>
      <c r="B2">
        <f>VLOOKUP(Filtrados!A2,Originales!B4:D2113,3,FALSE)</f>
        <v>195131000</v>
      </c>
      <c r="C2">
        <f>VLOOKUP(Filtrados!A2,Originales!F4:H2113,3,FALSE)</f>
        <v>6988000000</v>
      </c>
      <c r="E2" t="s">
        <v>2113</v>
      </c>
      <c r="F2" s="6">
        <f>AVERAGE(B2:B1519)/1000000000</f>
        <v>1.3765122364953888</v>
      </c>
      <c r="G2" s="6">
        <f>AVERAGE(C2:C1519)/1000000000</f>
        <v>20.463288537549406</v>
      </c>
    </row>
    <row r="3" spans="1:11">
      <c r="A3" s="1">
        <v>5</v>
      </c>
      <c r="B3">
        <f>VLOOKUP(Filtrados!A3,Originales!B5:D2114,3,FALSE)</f>
        <v>216000</v>
      </c>
      <c r="C3">
        <f>VLOOKUP(Filtrados!A3,Originales!F5:H2114,3,FALSE)</f>
        <v>468000000</v>
      </c>
      <c r="E3" t="s">
        <v>2114</v>
      </c>
      <c r="F3" s="6">
        <f>MEDIAN(B2:B1519)/1000000000</f>
        <v>8.6489499999999997E-2</v>
      </c>
      <c r="G3" s="6">
        <f>MEDIAN(C2:C1519)/1000000000</f>
        <v>2.66</v>
      </c>
    </row>
    <row r="4" spans="1:11">
      <c r="A4" s="1">
        <v>6</v>
      </c>
      <c r="B4">
        <f>VLOOKUP(Filtrados!A4,Originales!B6:D2115,3,FALSE)</f>
        <v>2912431000</v>
      </c>
      <c r="C4">
        <f>VLOOKUP(Filtrados!A4,Originales!F6:H2115,3,FALSE)</f>
        <v>47224000000</v>
      </c>
      <c r="E4" t="s">
        <v>2115</v>
      </c>
      <c r="F4">
        <f>COUNTIF(B2:B1519,"&gt;"&amp;K1)</f>
        <v>10</v>
      </c>
      <c r="G4">
        <f>COUNTIF(C2:C1519,"&gt;"&amp;K1)</f>
        <v>247</v>
      </c>
    </row>
    <row r="5" spans="1:11">
      <c r="A5" s="1">
        <v>8</v>
      </c>
      <c r="B5">
        <f>VLOOKUP(Filtrados!A5,Originales!B7:D2116,3,FALSE)</f>
        <v>148727000</v>
      </c>
      <c r="C5">
        <f>VLOOKUP(Filtrados!A5,Originales!F7:H2116,3,FALSE)</f>
        <v>3052000000</v>
      </c>
    </row>
    <row r="6" spans="1:11">
      <c r="A6" s="1">
        <v>9</v>
      </c>
      <c r="B6">
        <f>VLOOKUP(Filtrados!A6,Originales!B8:D2117,3,FALSE)</f>
        <v>211148000</v>
      </c>
      <c r="C6">
        <f>VLOOKUP(Filtrados!A6,Originales!F8:H2117,3,FALSE)</f>
        <v>3876000000</v>
      </c>
    </row>
    <row r="7" spans="1:11">
      <c r="A7" s="1">
        <v>11</v>
      </c>
      <c r="B7">
        <f>VLOOKUP(Filtrados!A7,Originales!B9:D2118,3,FALSE)</f>
        <v>1883445000</v>
      </c>
      <c r="C7">
        <f>VLOOKUP(Filtrados!A7,Originales!F9:H2118,3,FALSE)</f>
        <v>120000000</v>
      </c>
    </row>
    <row r="8" spans="1:11">
      <c r="A8" s="1">
        <v>12</v>
      </c>
      <c r="B8">
        <f>VLOOKUP(Filtrados!A8,Originales!B10:D2119,3,FALSE)</f>
        <v>14907000</v>
      </c>
      <c r="C8">
        <f>VLOOKUP(Filtrados!A8,Originales!F10:H2119,3,FALSE)</f>
        <v>792000000</v>
      </c>
    </row>
    <row r="9" spans="1:11">
      <c r="A9" s="1">
        <v>13</v>
      </c>
      <c r="B9">
        <f>VLOOKUP(Filtrados!A9,Originales!B11:D2120,3,FALSE)</f>
        <v>359233000</v>
      </c>
      <c r="C9">
        <f>VLOOKUP(Filtrados!A9,Originales!F11:H2120,3,FALSE)</f>
        <v>18212000000</v>
      </c>
    </row>
    <row r="10" spans="1:11">
      <c r="A10" s="1">
        <v>14</v>
      </c>
      <c r="B10">
        <f>VLOOKUP(Filtrados!A10,Originales!B12:D2121,3,FALSE)</f>
        <v>1412615000</v>
      </c>
      <c r="C10">
        <f>VLOOKUP(Filtrados!A10,Originales!F12:H2121,3,FALSE)</f>
        <v>6092000000</v>
      </c>
    </row>
    <row r="11" spans="1:11">
      <c r="A11" s="1">
        <v>15</v>
      </c>
      <c r="B11">
        <f>VLOOKUP(Filtrados!A11,Originales!B13:D2122,3,FALSE)</f>
        <v>65399000</v>
      </c>
      <c r="C11">
        <f>VLOOKUP(Filtrados!A11,Originales!F13:H2122,3,FALSE)</f>
        <v>6592000000</v>
      </c>
    </row>
    <row r="12" spans="1:11">
      <c r="A12" s="1">
        <v>16</v>
      </c>
      <c r="B12">
        <f>VLOOKUP(Filtrados!A12,Originales!B14:D2123,3,FALSE)</f>
        <v>32240000</v>
      </c>
      <c r="C12">
        <f>VLOOKUP(Filtrados!A12,Originales!F14:H2123,3,FALSE)</f>
        <v>4912000000</v>
      </c>
    </row>
    <row r="13" spans="1:11">
      <c r="A13" s="1">
        <v>17</v>
      </c>
      <c r="B13">
        <f>VLOOKUP(Filtrados!A13,Originales!B15:D2124,3,FALSE)</f>
        <v>1982000</v>
      </c>
      <c r="C13">
        <f>VLOOKUP(Filtrados!A13,Originales!F15:H2124,3,FALSE)</f>
        <v>544000000</v>
      </c>
    </row>
    <row r="14" spans="1:11">
      <c r="A14" s="1">
        <v>18</v>
      </c>
      <c r="B14">
        <f>VLOOKUP(Filtrados!A14,Originales!B16:D2125,3,FALSE)</f>
        <v>21724000</v>
      </c>
      <c r="C14">
        <f>VLOOKUP(Filtrados!A14,Originales!F16:H2125,3,FALSE)</f>
        <v>1948000000</v>
      </c>
    </row>
    <row r="15" spans="1:11">
      <c r="A15" s="1">
        <v>19</v>
      </c>
      <c r="B15">
        <f>VLOOKUP(Filtrados!A15,Originales!B17:D2126,3,FALSE)</f>
        <v>206476000</v>
      </c>
      <c r="C15">
        <f>VLOOKUP(Filtrados!A15,Originales!F17:H2126,3,FALSE)</f>
        <v>884000000</v>
      </c>
    </row>
    <row r="16" spans="1:11">
      <c r="A16" s="1">
        <v>20</v>
      </c>
      <c r="B16">
        <f>VLOOKUP(Filtrados!A16,Originales!B18:D2127,3,FALSE)</f>
        <v>168904000</v>
      </c>
      <c r="C16">
        <f>VLOOKUP(Filtrados!A16,Originales!F18:H2127,3,FALSE)</f>
        <v>1068000000</v>
      </c>
    </row>
    <row r="17" spans="1:3">
      <c r="A17" s="1">
        <v>22</v>
      </c>
      <c r="B17">
        <f>VLOOKUP(Filtrados!A17,Originales!B19:D2128,3,FALSE)</f>
        <v>289000</v>
      </c>
      <c r="C17">
        <f>VLOOKUP(Filtrados!A17,Originales!F19:H2128,3,FALSE)</f>
        <v>476000000</v>
      </c>
    </row>
    <row r="18" spans="1:3">
      <c r="A18" s="1">
        <v>23</v>
      </c>
      <c r="B18">
        <f>VLOOKUP(Filtrados!A18,Originales!B20:D2129,3,FALSE)</f>
        <v>25348000</v>
      </c>
      <c r="C18">
        <f>VLOOKUP(Filtrados!A18,Originales!F20:H2129,3,FALSE)</f>
        <v>2140000000</v>
      </c>
    </row>
    <row r="19" spans="1:3">
      <c r="A19" s="1">
        <v>24</v>
      </c>
      <c r="B19">
        <f>VLOOKUP(Filtrados!A19,Originales!B21:D2130,3,FALSE)</f>
        <v>122730000</v>
      </c>
      <c r="C19">
        <f>VLOOKUP(Filtrados!A19,Originales!F21:H2130,3,FALSE)</f>
        <v>1964000000</v>
      </c>
    </row>
    <row r="20" spans="1:3">
      <c r="A20" s="1">
        <v>25</v>
      </c>
      <c r="B20">
        <f>VLOOKUP(Filtrados!A20,Originales!B22:D2131,3,FALSE)</f>
        <v>506199000</v>
      </c>
      <c r="C20">
        <f>VLOOKUP(Filtrados!A20,Originales!F22:H2131,3,FALSE)</f>
        <v>15368000000</v>
      </c>
    </row>
    <row r="21" spans="1:3">
      <c r="A21" s="1">
        <v>26</v>
      </c>
      <c r="B21">
        <f>VLOOKUP(Filtrados!A21,Originales!B23:D2132,3,FALSE)</f>
        <v>283255000</v>
      </c>
      <c r="C21">
        <f>VLOOKUP(Filtrados!A21,Originales!F23:H2132,3,FALSE)</f>
        <v>2964000000</v>
      </c>
    </row>
    <row r="22" spans="1:3">
      <c r="A22" s="1">
        <v>27</v>
      </c>
      <c r="B22">
        <f>VLOOKUP(Filtrados!A22,Originales!B24:D2133,3,FALSE)</f>
        <v>491087000</v>
      </c>
      <c r="C22">
        <f>VLOOKUP(Filtrados!A22,Originales!F24:H2133,3,FALSE)</f>
        <v>9672000000</v>
      </c>
    </row>
    <row r="23" spans="1:3">
      <c r="A23" s="1">
        <v>29</v>
      </c>
      <c r="B23">
        <f>VLOOKUP(Filtrados!A23,Originales!B25:D2134,3,FALSE)</f>
        <v>701447000</v>
      </c>
      <c r="C23">
        <f>VLOOKUP(Filtrados!A23,Originales!F25:H2134,3,FALSE)</f>
        <v>11684000000</v>
      </c>
    </row>
    <row r="24" spans="1:3">
      <c r="A24" s="1">
        <v>30</v>
      </c>
      <c r="B24">
        <f>VLOOKUP(Filtrados!A24,Originales!B26:D2135,3,FALSE)</f>
        <v>17624000</v>
      </c>
      <c r="C24">
        <f>VLOOKUP(Filtrados!A24,Originales!F26:H2135,3,FALSE)</f>
        <v>536000000</v>
      </c>
    </row>
    <row r="25" spans="1:3">
      <c r="A25" s="1">
        <v>32</v>
      </c>
      <c r="B25">
        <f>VLOOKUP(Filtrados!A25,Originales!B27:D2136,3,FALSE)</f>
        <v>1324752000</v>
      </c>
      <c r="C25">
        <f>VLOOKUP(Filtrados!A25,Originales!F27:H2136,3,FALSE)</f>
        <v>22964000000</v>
      </c>
    </row>
    <row r="26" spans="1:3">
      <c r="A26" s="1">
        <v>33</v>
      </c>
      <c r="B26">
        <f>VLOOKUP(Filtrados!A26,Originales!B28:D2137,3,FALSE)</f>
        <v>4132212000</v>
      </c>
      <c r="C26">
        <f>VLOOKUP(Filtrados!A26,Originales!F28:H2137,3,FALSE)</f>
        <v>27896000000</v>
      </c>
    </row>
    <row r="27" spans="1:3">
      <c r="A27" s="1">
        <v>34</v>
      </c>
      <c r="B27">
        <f>VLOOKUP(Filtrados!A27,Originales!B29:D2138,3,FALSE)</f>
        <v>73518000</v>
      </c>
      <c r="C27">
        <f>VLOOKUP(Filtrados!A27,Originales!F29:H2138,3,FALSE)</f>
        <v>3280000000</v>
      </c>
    </row>
    <row r="28" spans="1:3">
      <c r="A28" s="1">
        <v>35</v>
      </c>
      <c r="B28">
        <f>VLOOKUP(Filtrados!A28,Originales!B30:D2139,3,FALSE)</f>
        <v>489405000</v>
      </c>
      <c r="C28">
        <f>VLOOKUP(Filtrados!A28,Originales!F30:H2139,3,FALSE)</f>
        <v>2264000000</v>
      </c>
    </row>
    <row r="29" spans="1:3">
      <c r="A29" s="1">
        <v>36</v>
      </c>
      <c r="B29">
        <f>VLOOKUP(Filtrados!A29,Originales!B31:D2140,3,FALSE)</f>
        <v>72595000</v>
      </c>
      <c r="C29">
        <f>VLOOKUP(Filtrados!A29,Originales!F31:H2140,3,FALSE)</f>
        <v>2876000000</v>
      </c>
    </row>
    <row r="30" spans="1:3">
      <c r="A30" s="1">
        <v>42</v>
      </c>
      <c r="B30">
        <f>VLOOKUP(Filtrados!A30,Originales!B32:D2141,3,FALSE)</f>
        <v>2251062000</v>
      </c>
      <c r="C30">
        <f>VLOOKUP(Filtrados!A30,Originales!F32:H2141,3,FALSE)</f>
        <v>8780000000</v>
      </c>
    </row>
    <row r="31" spans="1:3">
      <c r="A31" s="1">
        <v>45</v>
      </c>
      <c r="B31">
        <f>VLOOKUP(Filtrados!A31,Originales!B33:D2142,3,FALSE)</f>
        <v>94228000</v>
      </c>
      <c r="C31">
        <f>VLOOKUP(Filtrados!A31,Originales!F33:H2142,3,FALSE)</f>
        <v>3432000000</v>
      </c>
    </row>
    <row r="32" spans="1:3">
      <c r="A32" s="1">
        <v>47</v>
      </c>
      <c r="B32">
        <f>VLOOKUP(Filtrados!A32,Originales!B34:D2143,3,FALSE)</f>
        <v>32662000</v>
      </c>
      <c r="C32">
        <f>VLOOKUP(Filtrados!A32,Originales!F34:H2143,3,FALSE)</f>
        <v>300000000</v>
      </c>
    </row>
    <row r="33" spans="1:3">
      <c r="A33" s="1">
        <v>48</v>
      </c>
      <c r="B33">
        <f>VLOOKUP(Filtrados!A33,Originales!B35:D2144,3,FALSE)</f>
        <v>69160000</v>
      </c>
      <c r="C33">
        <f>VLOOKUP(Filtrados!A33,Originales!F35:H2144,3,FALSE)</f>
        <v>1344000000</v>
      </c>
    </row>
    <row r="34" spans="1:3">
      <c r="A34" s="1">
        <v>49</v>
      </c>
      <c r="B34">
        <f>VLOOKUP(Filtrados!A34,Originales!B36:D2145,3,FALSE)</f>
        <v>2143393000</v>
      </c>
      <c r="C34">
        <f>VLOOKUP(Filtrados!A34,Originales!F36:H2145,3,FALSE)</f>
        <v>10224000000</v>
      </c>
    </row>
    <row r="35" spans="1:3">
      <c r="A35" s="1">
        <v>50</v>
      </c>
      <c r="B35">
        <f>VLOOKUP(Filtrados!A35,Originales!B37:D2146,3,FALSE)</f>
        <v>304628000</v>
      </c>
      <c r="C35">
        <f>VLOOKUP(Filtrados!A35,Originales!F37:H2146,3,FALSE)</f>
        <v>7644000000</v>
      </c>
    </row>
    <row r="36" spans="1:3">
      <c r="A36" s="1">
        <v>51</v>
      </c>
      <c r="B36">
        <f>VLOOKUP(Filtrados!A36,Originales!B38:D2147,3,FALSE)</f>
        <v>17218000</v>
      </c>
      <c r="C36">
        <f>VLOOKUP(Filtrados!A36,Originales!F38:H2147,3,FALSE)</f>
        <v>680000000</v>
      </c>
    </row>
    <row r="37" spans="1:3">
      <c r="A37" s="1">
        <v>52</v>
      </c>
      <c r="B37">
        <f>VLOOKUP(Filtrados!A37,Originales!B39:D2148,3,FALSE)</f>
        <v>2137000</v>
      </c>
      <c r="C37">
        <f>VLOOKUP(Filtrados!A37,Originales!F39:H2148,3,FALSE)</f>
        <v>544000000</v>
      </c>
    </row>
    <row r="38" spans="1:3">
      <c r="A38" s="1">
        <v>53</v>
      </c>
      <c r="B38">
        <f>VLOOKUP(Filtrados!A38,Originales!B40:D2149,3,FALSE)</f>
        <v>3712540000</v>
      </c>
      <c r="C38">
        <f>VLOOKUP(Filtrados!A38,Originales!F40:H2149,3,FALSE)</f>
        <v>18616000000</v>
      </c>
    </row>
    <row r="39" spans="1:3">
      <c r="A39" s="1">
        <v>55</v>
      </c>
      <c r="B39">
        <f>VLOOKUP(Filtrados!A39,Originales!B41:D2150,3,FALSE)</f>
        <v>549895000</v>
      </c>
      <c r="C39">
        <f>VLOOKUP(Filtrados!A39,Originales!F41:H2150,3,FALSE)</f>
        <v>4988000000</v>
      </c>
    </row>
    <row r="40" spans="1:3">
      <c r="A40" s="1">
        <v>65</v>
      </c>
      <c r="B40">
        <f>VLOOKUP(Filtrados!A40,Originales!B42:D2151,3,FALSE)</f>
        <v>1160520000</v>
      </c>
      <c r="C40">
        <f>VLOOKUP(Filtrados!A40,Originales!F42:H2151,3,FALSE)</f>
        <v>6696000000</v>
      </c>
    </row>
    <row r="41" spans="1:3">
      <c r="A41" s="1">
        <v>67</v>
      </c>
      <c r="B41">
        <f>VLOOKUP(Filtrados!A41,Originales!B43:D2152,3,FALSE)</f>
        <v>436081000</v>
      </c>
      <c r="C41">
        <f>VLOOKUP(Filtrados!A41,Originales!F43:H2152,3,FALSE)</f>
        <v>7300000000</v>
      </c>
    </row>
    <row r="42" spans="1:3">
      <c r="A42" s="1">
        <v>69</v>
      </c>
      <c r="B42">
        <f>VLOOKUP(Filtrados!A42,Originales!B44:D2153,3,FALSE)</f>
        <v>1109095000</v>
      </c>
      <c r="C42">
        <f>VLOOKUP(Filtrados!A42,Originales!F44:H2153,3,FALSE)</f>
        <v>4068000000</v>
      </c>
    </row>
    <row r="43" spans="1:3">
      <c r="A43" s="1">
        <v>70</v>
      </c>
      <c r="B43">
        <f>VLOOKUP(Filtrados!A43,Originales!B45:D2154,3,FALSE)</f>
        <v>1318768000</v>
      </c>
      <c r="C43">
        <f>VLOOKUP(Filtrados!A43,Originales!F45:H2154,3,FALSE)</f>
        <v>11688000000</v>
      </c>
    </row>
    <row r="44" spans="1:3">
      <c r="A44" s="1">
        <v>71</v>
      </c>
      <c r="B44">
        <f>VLOOKUP(Filtrados!A44,Originales!B46:D2155,3,FALSE)</f>
        <v>16595447000</v>
      </c>
      <c r="C44">
        <f>VLOOKUP(Filtrados!A44,Originales!F46:H2155,3,FALSE)</f>
        <v>42892000000</v>
      </c>
    </row>
    <row r="45" spans="1:3">
      <c r="A45" s="1">
        <v>72</v>
      </c>
      <c r="B45">
        <f>VLOOKUP(Filtrados!A45,Originales!B47:D2156,3,FALSE)</f>
        <v>1461884000</v>
      </c>
      <c r="C45">
        <f>VLOOKUP(Filtrados!A45,Originales!F47:H2156,3,FALSE)</f>
        <v>13520000000</v>
      </c>
    </row>
    <row r="46" spans="1:3">
      <c r="A46" s="1">
        <v>73</v>
      </c>
      <c r="B46">
        <f>VLOOKUP(Filtrados!A46,Originales!B48:D2157,3,FALSE)</f>
        <v>10341000</v>
      </c>
      <c r="C46">
        <f>VLOOKUP(Filtrados!A46,Originales!F48:H2157,3,FALSE)</f>
        <v>760000000</v>
      </c>
    </row>
    <row r="47" spans="1:3">
      <c r="A47" s="1">
        <v>74</v>
      </c>
      <c r="B47">
        <f>VLOOKUP(Filtrados!A47,Originales!B49:D2158,3,FALSE)</f>
        <v>485000</v>
      </c>
      <c r="C47">
        <f>VLOOKUP(Filtrados!A47,Originales!F49:H2158,3,FALSE)</f>
        <v>492000000</v>
      </c>
    </row>
    <row r="48" spans="1:3">
      <c r="A48" s="1">
        <v>75</v>
      </c>
      <c r="B48">
        <f>VLOOKUP(Filtrados!A48,Originales!B50:D2159,3,FALSE)</f>
        <v>147000</v>
      </c>
      <c r="C48">
        <f>VLOOKUP(Filtrados!A48,Originales!F50:H2159,3,FALSE)</f>
        <v>504000000</v>
      </c>
    </row>
    <row r="49" spans="1:3">
      <c r="A49" s="1">
        <v>76</v>
      </c>
      <c r="B49">
        <f>VLOOKUP(Filtrados!A49,Originales!B51:D2160,3,FALSE)</f>
        <v>1631664000</v>
      </c>
      <c r="C49">
        <f>VLOOKUP(Filtrados!A49,Originales!F51:H2160,3,FALSE)</f>
        <v>4408000000</v>
      </c>
    </row>
    <row r="50" spans="1:3">
      <c r="A50" s="1">
        <v>78</v>
      </c>
      <c r="B50">
        <f>VLOOKUP(Filtrados!A50,Originales!B52:D2161,3,FALSE)</f>
        <v>871705000</v>
      </c>
      <c r="C50">
        <f>VLOOKUP(Filtrados!A50,Originales!F52:H2161,3,FALSE)</f>
        <v>11692000000</v>
      </c>
    </row>
    <row r="51" spans="1:3">
      <c r="A51" s="1">
        <v>79</v>
      </c>
      <c r="B51">
        <f>VLOOKUP(Filtrados!A51,Originales!B53:D2162,3,FALSE)</f>
        <v>95830199000</v>
      </c>
      <c r="C51">
        <f>VLOOKUP(Filtrados!A51,Originales!F53:H2162,3,FALSE)</f>
        <v>0</v>
      </c>
    </row>
    <row r="52" spans="1:3">
      <c r="A52" s="1">
        <v>81</v>
      </c>
      <c r="B52">
        <f>VLOOKUP(Filtrados!A52,Originales!B54:D2163,3,FALSE)</f>
        <v>143520000</v>
      </c>
      <c r="C52">
        <f>VLOOKUP(Filtrados!A52,Originales!F54:H2163,3,FALSE)</f>
        <v>5640000000</v>
      </c>
    </row>
    <row r="53" spans="1:3">
      <c r="A53" s="1">
        <v>82</v>
      </c>
      <c r="B53">
        <f>VLOOKUP(Filtrados!A53,Originales!B55:D2164,3,FALSE)</f>
        <v>205860000</v>
      </c>
      <c r="C53">
        <f>VLOOKUP(Filtrados!A53,Originales!F55:H2164,3,FALSE)</f>
        <v>792000000</v>
      </c>
    </row>
    <row r="54" spans="1:3">
      <c r="A54" s="1">
        <v>83</v>
      </c>
      <c r="B54">
        <f>VLOOKUP(Filtrados!A54,Originales!B56:D2165,3,FALSE)</f>
        <v>80164000</v>
      </c>
      <c r="C54">
        <f>VLOOKUP(Filtrados!A54,Originales!F56:H2165,3,FALSE)</f>
        <v>3616000000</v>
      </c>
    </row>
    <row r="55" spans="1:3">
      <c r="A55" s="1">
        <v>84</v>
      </c>
      <c r="B55">
        <f>VLOOKUP(Filtrados!A55,Originales!B57:D2166,3,FALSE)</f>
        <v>634079000</v>
      </c>
      <c r="C55">
        <f>VLOOKUP(Filtrados!A55,Originales!F57:H2166,3,FALSE)</f>
        <v>2944000000</v>
      </c>
    </row>
    <row r="56" spans="1:3">
      <c r="A56" s="1">
        <v>86</v>
      </c>
      <c r="B56">
        <f>VLOOKUP(Filtrados!A56,Originales!B58:D2167,3,FALSE)</f>
        <v>806121000</v>
      </c>
      <c r="C56">
        <f>VLOOKUP(Filtrados!A56,Originales!F58:H2167,3,FALSE)</f>
        <v>60024000000</v>
      </c>
    </row>
    <row r="57" spans="1:3">
      <c r="A57" s="1">
        <v>88</v>
      </c>
      <c r="B57">
        <f>VLOOKUP(Filtrados!A57,Originales!B59:D2168,3,FALSE)</f>
        <v>831000</v>
      </c>
      <c r="C57">
        <f>VLOOKUP(Filtrados!A57,Originales!F59:H2168,3,FALSE)</f>
        <v>484000000</v>
      </c>
    </row>
    <row r="58" spans="1:3">
      <c r="A58" s="1">
        <v>89</v>
      </c>
      <c r="B58">
        <f>VLOOKUP(Filtrados!A58,Originales!B60:D2169,3,FALSE)</f>
        <v>52072000</v>
      </c>
      <c r="C58">
        <f>VLOOKUP(Filtrados!A58,Originales!F60:H2169,3,FALSE)</f>
        <v>1580000000</v>
      </c>
    </row>
    <row r="59" spans="1:3">
      <c r="A59" s="1">
        <v>90</v>
      </c>
      <c r="B59">
        <f>VLOOKUP(Filtrados!A59,Originales!B61:D2170,3,FALSE)</f>
        <v>187062000</v>
      </c>
      <c r="C59">
        <f>VLOOKUP(Filtrados!A59,Originales!F61:H2170,3,FALSE)</f>
        <v>2292000000</v>
      </c>
    </row>
    <row r="60" spans="1:3">
      <c r="A60" s="1">
        <v>91</v>
      </c>
      <c r="B60">
        <f>VLOOKUP(Filtrados!A60,Originales!B62:D2171,3,FALSE)</f>
        <v>5507000</v>
      </c>
      <c r="C60">
        <f>VLOOKUP(Filtrados!A60,Originales!F62:H2171,3,FALSE)</f>
        <v>620000000</v>
      </c>
    </row>
    <row r="61" spans="1:3">
      <c r="A61" s="1">
        <v>92</v>
      </c>
      <c r="B61">
        <f>VLOOKUP(Filtrados!A61,Originales!B63:D2172,3,FALSE)</f>
        <v>9160000</v>
      </c>
      <c r="C61">
        <f>VLOOKUP(Filtrados!A61,Originales!F63:H2172,3,FALSE)</f>
        <v>740000000</v>
      </c>
    </row>
    <row r="62" spans="1:3">
      <c r="A62" s="1">
        <v>93</v>
      </c>
      <c r="B62">
        <f>VLOOKUP(Filtrados!A62,Originales!B64:D2173,3,FALSE)</f>
        <v>673000</v>
      </c>
      <c r="C62">
        <f>VLOOKUP(Filtrados!A62,Originales!F64:H2173,3,FALSE)</f>
        <v>516000000</v>
      </c>
    </row>
    <row r="63" spans="1:3">
      <c r="A63" s="1">
        <v>94</v>
      </c>
      <c r="B63">
        <f>VLOOKUP(Filtrados!A63,Originales!B65:D2174,3,FALSE)</f>
        <v>883000</v>
      </c>
      <c r="C63">
        <f>VLOOKUP(Filtrados!A63,Originales!F65:H2174,3,FALSE)</f>
        <v>520000000</v>
      </c>
    </row>
    <row r="64" spans="1:3">
      <c r="A64" s="1">
        <v>95</v>
      </c>
      <c r="B64">
        <f>VLOOKUP(Filtrados!A64,Originales!B66:D2175,3,FALSE)</f>
        <v>31004000</v>
      </c>
      <c r="C64">
        <f>VLOOKUP(Filtrados!A64,Originales!F66:H2175,3,FALSE)</f>
        <v>2316000000</v>
      </c>
    </row>
    <row r="65" spans="1:3">
      <c r="A65" s="1">
        <v>99</v>
      </c>
      <c r="B65">
        <f>VLOOKUP(Filtrados!A65,Originales!B67:D2176,3,FALSE)</f>
        <v>610000</v>
      </c>
      <c r="C65">
        <f>VLOOKUP(Filtrados!A65,Originales!F67:H2176,3,FALSE)</f>
        <v>480000000</v>
      </c>
    </row>
    <row r="66" spans="1:3">
      <c r="A66" s="1">
        <v>100</v>
      </c>
      <c r="B66">
        <f>VLOOKUP(Filtrados!A66,Originales!B68:D2177,3,FALSE)</f>
        <v>81712000</v>
      </c>
      <c r="C66">
        <f>VLOOKUP(Filtrados!A66,Originales!F68:H2177,3,FALSE)</f>
        <v>4328000000</v>
      </c>
    </row>
    <row r="67" spans="1:3">
      <c r="A67" s="1">
        <v>101</v>
      </c>
      <c r="B67">
        <f>VLOOKUP(Filtrados!A67,Originales!B69:D2178,3,FALSE)</f>
        <v>1613000</v>
      </c>
      <c r="C67">
        <f>VLOOKUP(Filtrados!A67,Originales!F69:H2178,3,FALSE)</f>
        <v>520000000</v>
      </c>
    </row>
    <row r="68" spans="1:3">
      <c r="A68" s="1">
        <v>104</v>
      </c>
      <c r="B68">
        <f>VLOOKUP(Filtrados!A68,Originales!B70:D2179,3,FALSE)</f>
        <v>15944000</v>
      </c>
      <c r="C68">
        <f>VLOOKUP(Filtrados!A68,Originales!F70:H2179,3,FALSE)</f>
        <v>1376000000</v>
      </c>
    </row>
    <row r="69" spans="1:3">
      <c r="A69" s="1">
        <v>107</v>
      </c>
      <c r="B69">
        <f>VLOOKUP(Filtrados!A69,Originales!B71:D2180,3,FALSE)</f>
        <v>1864094000</v>
      </c>
      <c r="C69">
        <f>VLOOKUP(Filtrados!A69,Originales!F71:H2180,3,FALSE)</f>
        <v>8124000000</v>
      </c>
    </row>
    <row r="70" spans="1:3">
      <c r="A70" s="1">
        <v>108</v>
      </c>
      <c r="B70">
        <f>VLOOKUP(Filtrados!A70,Originales!B72:D2181,3,FALSE)</f>
        <v>95735000</v>
      </c>
      <c r="C70">
        <f>VLOOKUP(Filtrados!A70,Originales!F72:H2181,3,FALSE)</f>
        <v>4440000000</v>
      </c>
    </row>
    <row r="71" spans="1:3">
      <c r="A71" s="1">
        <v>109</v>
      </c>
      <c r="B71">
        <f>VLOOKUP(Filtrados!A71,Originales!B73:D2182,3,FALSE)</f>
        <v>5369000</v>
      </c>
      <c r="C71">
        <f>VLOOKUP(Filtrados!A71,Originales!F73:H2182,3,FALSE)</f>
        <v>884000000</v>
      </c>
    </row>
    <row r="72" spans="1:3">
      <c r="A72" s="1">
        <v>111</v>
      </c>
      <c r="B72">
        <f>VLOOKUP(Filtrados!A72,Originales!B74:D2183,3,FALSE)</f>
        <v>17039000</v>
      </c>
      <c r="C72">
        <f>VLOOKUP(Filtrados!A72,Originales!F74:H2183,3,FALSE)</f>
        <v>672000000</v>
      </c>
    </row>
    <row r="73" spans="1:3">
      <c r="A73" s="1">
        <v>116</v>
      </c>
      <c r="B73">
        <f>VLOOKUP(Filtrados!A73,Originales!B75:D2184,3,FALSE)</f>
        <v>1877824000</v>
      </c>
      <c r="C73">
        <f>VLOOKUP(Filtrados!A73,Originales!F75:H2184,3,FALSE)</f>
        <v>60020000000</v>
      </c>
    </row>
    <row r="74" spans="1:3">
      <c r="A74" s="1">
        <v>118</v>
      </c>
      <c r="B74">
        <f>VLOOKUP(Filtrados!A74,Originales!B76:D2185,3,FALSE)</f>
        <v>199000</v>
      </c>
      <c r="C74">
        <f>VLOOKUP(Filtrados!A74,Originales!F76:H2185,3,FALSE)</f>
        <v>484000000</v>
      </c>
    </row>
    <row r="75" spans="1:3">
      <c r="A75" s="1">
        <v>119</v>
      </c>
      <c r="B75">
        <f>VLOOKUP(Filtrados!A75,Originales!B77:D2186,3,FALSE)</f>
        <v>3602952000</v>
      </c>
      <c r="C75">
        <f>VLOOKUP(Filtrados!A75,Originales!F77:H2186,3,FALSE)</f>
        <v>96000000</v>
      </c>
    </row>
    <row r="76" spans="1:3">
      <c r="A76" s="1">
        <v>121</v>
      </c>
      <c r="B76">
        <f>VLOOKUP(Filtrados!A76,Originales!B78:D2187,3,FALSE)</f>
        <v>3656584000</v>
      </c>
      <c r="C76">
        <f>VLOOKUP(Filtrados!A76,Originales!F78:H2187,3,FALSE)</f>
        <v>10804000000</v>
      </c>
    </row>
    <row r="77" spans="1:3">
      <c r="A77" s="1">
        <v>123</v>
      </c>
      <c r="B77">
        <f>VLOOKUP(Filtrados!A77,Originales!B79:D2188,3,FALSE)</f>
        <v>123942000</v>
      </c>
      <c r="C77">
        <f>VLOOKUP(Filtrados!A77,Originales!F79:H2188,3,FALSE)</f>
        <v>1072000000</v>
      </c>
    </row>
    <row r="78" spans="1:3">
      <c r="A78" s="1">
        <v>125</v>
      </c>
      <c r="B78">
        <f>VLOOKUP(Filtrados!A78,Originales!B80:D2189,3,FALSE)</f>
        <v>4021470000</v>
      </c>
      <c r="C78">
        <f>VLOOKUP(Filtrados!A78,Originales!F80:H2189,3,FALSE)</f>
        <v>12148000000</v>
      </c>
    </row>
    <row r="79" spans="1:3">
      <c r="A79" s="1">
        <v>126</v>
      </c>
      <c r="B79">
        <f>VLOOKUP(Filtrados!A79,Originales!B81:D2190,3,FALSE)</f>
        <v>73687000</v>
      </c>
      <c r="C79">
        <f>VLOOKUP(Filtrados!A79,Originales!F81:H2190,3,FALSE)</f>
        <v>1944000000</v>
      </c>
    </row>
    <row r="80" spans="1:3">
      <c r="A80" s="1">
        <v>127</v>
      </c>
      <c r="B80">
        <f>VLOOKUP(Filtrados!A80,Originales!B82:D2191,3,FALSE)</f>
        <v>89735000</v>
      </c>
      <c r="C80">
        <f>VLOOKUP(Filtrados!A80,Originales!F82:H2191,3,FALSE)</f>
        <v>548000000</v>
      </c>
    </row>
    <row r="81" spans="1:3">
      <c r="A81" s="1">
        <v>128</v>
      </c>
      <c r="B81">
        <f>VLOOKUP(Filtrados!A81,Originales!B83:D2192,3,FALSE)</f>
        <v>1641839000</v>
      </c>
      <c r="C81">
        <f>VLOOKUP(Filtrados!A81,Originales!F83:H2192,3,FALSE)</f>
        <v>5740000000</v>
      </c>
    </row>
    <row r="82" spans="1:3">
      <c r="A82" s="1">
        <v>130</v>
      </c>
      <c r="B82">
        <f>VLOOKUP(Filtrados!A82,Originales!B84:D2193,3,FALSE)</f>
        <v>95270000</v>
      </c>
      <c r="C82">
        <f>VLOOKUP(Filtrados!A82,Originales!F84:H2193,3,FALSE)</f>
        <v>584000000</v>
      </c>
    </row>
    <row r="83" spans="1:3">
      <c r="A83" s="1">
        <v>131</v>
      </c>
      <c r="B83">
        <f>VLOOKUP(Filtrados!A83,Originales!B85:D2194,3,FALSE)</f>
        <v>353973000</v>
      </c>
      <c r="C83">
        <f>VLOOKUP(Filtrados!A83,Originales!F85:H2194,3,FALSE)</f>
        <v>8528000000</v>
      </c>
    </row>
    <row r="84" spans="1:3">
      <c r="A84" s="1">
        <v>132</v>
      </c>
      <c r="B84">
        <f>VLOOKUP(Filtrados!A84,Originales!B86:D2195,3,FALSE)</f>
        <v>79813000</v>
      </c>
      <c r="C84">
        <f>VLOOKUP(Filtrados!A84,Originales!F86:H2195,3,FALSE)</f>
        <v>968000000</v>
      </c>
    </row>
    <row r="85" spans="1:3">
      <c r="A85" s="1">
        <v>135</v>
      </c>
      <c r="B85">
        <f>VLOOKUP(Filtrados!A85,Originales!B87:D2196,3,FALSE)</f>
        <v>142851000</v>
      </c>
      <c r="C85">
        <f>VLOOKUP(Filtrados!A85,Originales!F87:H2196,3,FALSE)</f>
        <v>2244000000</v>
      </c>
    </row>
    <row r="86" spans="1:3">
      <c r="A86" s="1">
        <v>136</v>
      </c>
      <c r="B86">
        <f>VLOOKUP(Filtrados!A86,Originales!B88:D2197,3,FALSE)</f>
        <v>462504000</v>
      </c>
      <c r="C86">
        <f>VLOOKUP(Filtrados!A86,Originales!F88:H2197,3,FALSE)</f>
        <v>8816000000</v>
      </c>
    </row>
    <row r="87" spans="1:3">
      <c r="A87" s="1">
        <v>137</v>
      </c>
      <c r="B87">
        <f>VLOOKUP(Filtrados!A87,Originales!B89:D2198,3,FALSE)</f>
        <v>99028000</v>
      </c>
      <c r="C87">
        <f>VLOOKUP(Filtrados!A87,Originales!F89:H2198,3,FALSE)</f>
        <v>1008000000</v>
      </c>
    </row>
    <row r="88" spans="1:3">
      <c r="A88" s="1">
        <v>138</v>
      </c>
      <c r="B88">
        <f>VLOOKUP(Filtrados!A88,Originales!B90:D2199,3,FALSE)</f>
        <v>4093199000</v>
      </c>
      <c r="C88">
        <f>VLOOKUP(Filtrados!A88,Originales!F90:H2199,3,FALSE)</f>
        <v>11792000000</v>
      </c>
    </row>
    <row r="89" spans="1:3">
      <c r="A89" s="1">
        <v>139</v>
      </c>
      <c r="B89">
        <f>VLOOKUP(Filtrados!A89,Originales!B91:D2200,3,FALSE)</f>
        <v>2716032000</v>
      </c>
      <c r="C89">
        <f>VLOOKUP(Filtrados!A89,Originales!F91:H2200,3,FALSE)</f>
        <v>38704000000</v>
      </c>
    </row>
    <row r="90" spans="1:3">
      <c r="A90" s="1">
        <v>140</v>
      </c>
      <c r="B90">
        <f>VLOOKUP(Filtrados!A90,Originales!B92:D2201,3,FALSE)</f>
        <v>2022766000</v>
      </c>
      <c r="C90">
        <f>VLOOKUP(Filtrados!A90,Originales!F92:H2201,3,FALSE)</f>
        <v>17356000000</v>
      </c>
    </row>
    <row r="91" spans="1:3">
      <c r="A91" s="1">
        <v>141</v>
      </c>
      <c r="B91">
        <f>VLOOKUP(Filtrados!A91,Originales!B93:D2202,3,FALSE)</f>
        <v>20526000</v>
      </c>
      <c r="C91">
        <f>VLOOKUP(Filtrados!A91,Originales!F93:H2202,3,FALSE)</f>
        <v>1556000000</v>
      </c>
    </row>
    <row r="92" spans="1:3">
      <c r="A92" s="1">
        <v>143</v>
      </c>
      <c r="B92">
        <f>VLOOKUP(Filtrados!A92,Originales!B94:D2203,3,FALSE)</f>
        <v>15454000</v>
      </c>
      <c r="C92">
        <f>VLOOKUP(Filtrados!A92,Originales!F94:H2203,3,FALSE)</f>
        <v>2060000000</v>
      </c>
    </row>
    <row r="93" spans="1:3">
      <c r="A93" s="1">
        <v>145</v>
      </c>
      <c r="B93">
        <f>VLOOKUP(Filtrados!A93,Originales!B95:D2204,3,FALSE)</f>
        <v>852082000</v>
      </c>
      <c r="C93">
        <f>VLOOKUP(Filtrados!A93,Originales!F95:H2204,3,FALSE)</f>
        <v>11116000000</v>
      </c>
    </row>
    <row r="94" spans="1:3">
      <c r="A94" s="1">
        <v>146</v>
      </c>
      <c r="B94">
        <f>VLOOKUP(Filtrados!A94,Originales!B96:D2205,3,FALSE)</f>
        <v>2121307000</v>
      </c>
      <c r="C94">
        <f>VLOOKUP(Filtrados!A94,Originales!F96:H2205,3,FALSE)</f>
        <v>60020000000</v>
      </c>
    </row>
    <row r="95" spans="1:3">
      <c r="A95" s="1">
        <v>147</v>
      </c>
      <c r="B95">
        <f>VLOOKUP(Filtrados!A95,Originales!B97:D2206,3,FALSE)</f>
        <v>912862000</v>
      </c>
      <c r="C95">
        <f>VLOOKUP(Filtrados!A95,Originales!F97:H2206,3,FALSE)</f>
        <v>1736000000</v>
      </c>
    </row>
    <row r="96" spans="1:3">
      <c r="A96" s="1">
        <v>148</v>
      </c>
      <c r="B96">
        <f>VLOOKUP(Filtrados!A96,Originales!B98:D2207,3,FALSE)</f>
        <v>568088000</v>
      </c>
      <c r="C96">
        <f>VLOOKUP(Filtrados!A96,Originales!F98:H2207,3,FALSE)</f>
        <v>1140000000</v>
      </c>
    </row>
    <row r="97" spans="1:3">
      <c r="A97" s="1">
        <v>150</v>
      </c>
      <c r="B97">
        <f>VLOOKUP(Filtrados!A97,Originales!B99:D2208,3,FALSE)</f>
        <v>52488000</v>
      </c>
      <c r="C97">
        <f>VLOOKUP(Filtrados!A97,Originales!F99:H2208,3,FALSE)</f>
        <v>964000000</v>
      </c>
    </row>
    <row r="98" spans="1:3">
      <c r="A98" s="1">
        <v>151</v>
      </c>
      <c r="B98">
        <f>VLOOKUP(Filtrados!A98,Originales!B100:D2209,3,FALSE)</f>
        <v>1064000</v>
      </c>
      <c r="C98">
        <f>VLOOKUP(Filtrados!A98,Originales!F100:H2209,3,FALSE)</f>
        <v>516000000</v>
      </c>
    </row>
    <row r="99" spans="1:3">
      <c r="A99" s="1">
        <v>152</v>
      </c>
      <c r="B99">
        <f>VLOOKUP(Filtrados!A99,Originales!B101:D2210,3,FALSE)</f>
        <v>20142000</v>
      </c>
      <c r="C99">
        <f>VLOOKUP(Filtrados!A99,Originales!F101:H2210,3,FALSE)</f>
        <v>856000000</v>
      </c>
    </row>
    <row r="100" spans="1:3">
      <c r="A100" s="1">
        <v>153</v>
      </c>
      <c r="B100">
        <f>VLOOKUP(Filtrados!A100,Originales!B102:D2211,3,FALSE)</f>
        <v>444456000</v>
      </c>
      <c r="C100">
        <f>VLOOKUP(Filtrados!A100,Originales!F102:H2211,3,FALSE)</f>
        <v>7592000000</v>
      </c>
    </row>
    <row r="101" spans="1:3">
      <c r="A101" s="1">
        <v>154</v>
      </c>
      <c r="B101">
        <f>VLOOKUP(Filtrados!A101,Originales!B103:D2212,3,FALSE)</f>
        <v>7381000</v>
      </c>
      <c r="C101">
        <f>VLOOKUP(Filtrados!A101,Originales!F103:H2212,3,FALSE)</f>
        <v>500000000</v>
      </c>
    </row>
    <row r="102" spans="1:3">
      <c r="A102" s="1">
        <v>155</v>
      </c>
      <c r="B102">
        <f>VLOOKUP(Filtrados!A102,Originales!B104:D2213,3,FALSE)</f>
        <v>207419000</v>
      </c>
      <c r="C102">
        <f>VLOOKUP(Filtrados!A102,Originales!F104:H2213,3,FALSE)</f>
        <v>4164000000</v>
      </c>
    </row>
    <row r="103" spans="1:3">
      <c r="A103" s="1">
        <v>157</v>
      </c>
      <c r="B103">
        <f>VLOOKUP(Filtrados!A103,Originales!B105:D2214,3,FALSE)</f>
        <v>964000</v>
      </c>
      <c r="C103">
        <f>VLOOKUP(Filtrados!A103,Originales!F105:H2214,3,FALSE)</f>
        <v>508000000</v>
      </c>
    </row>
    <row r="104" spans="1:3">
      <c r="A104" s="1">
        <v>158</v>
      </c>
      <c r="B104">
        <f>VLOOKUP(Filtrados!A104,Originales!B106:D2215,3,FALSE)</f>
        <v>515043000</v>
      </c>
      <c r="C104">
        <f>VLOOKUP(Filtrados!A104,Originales!F106:H2215,3,FALSE)</f>
        <v>5100000000</v>
      </c>
    </row>
    <row r="105" spans="1:3">
      <c r="A105" s="1">
        <v>159</v>
      </c>
      <c r="B105">
        <f>VLOOKUP(Filtrados!A105,Originales!B107:D2216,3,FALSE)</f>
        <v>432085000</v>
      </c>
      <c r="C105">
        <f>VLOOKUP(Filtrados!A105,Originales!F107:H2216,3,FALSE)</f>
        <v>9100000000</v>
      </c>
    </row>
    <row r="106" spans="1:3">
      <c r="A106" s="1">
        <v>160</v>
      </c>
      <c r="B106">
        <f>VLOOKUP(Filtrados!A106,Originales!B108:D2217,3,FALSE)</f>
        <v>182893000</v>
      </c>
      <c r="C106">
        <f>VLOOKUP(Filtrados!A106,Originales!F108:H2217,3,FALSE)</f>
        <v>4364000000</v>
      </c>
    </row>
    <row r="107" spans="1:3">
      <c r="A107" s="1">
        <v>161</v>
      </c>
      <c r="B107">
        <f>VLOOKUP(Filtrados!A107,Originales!B109:D2218,3,FALSE)</f>
        <v>76448000</v>
      </c>
      <c r="C107">
        <f>VLOOKUP(Filtrados!A107,Originales!F109:H2218,3,FALSE)</f>
        <v>848000000</v>
      </c>
    </row>
    <row r="108" spans="1:3">
      <c r="A108" s="1">
        <v>163</v>
      </c>
      <c r="B108">
        <f>VLOOKUP(Filtrados!A108,Originales!B110:D2219,3,FALSE)</f>
        <v>2071346000</v>
      </c>
      <c r="C108">
        <f>VLOOKUP(Filtrados!A108,Originales!F110:H2219,3,FALSE)</f>
        <v>14944000000</v>
      </c>
    </row>
    <row r="109" spans="1:3">
      <c r="A109" s="1">
        <v>164</v>
      </c>
      <c r="B109">
        <f>VLOOKUP(Filtrados!A109,Originales!B111:D2220,3,FALSE)</f>
        <v>249056000</v>
      </c>
      <c r="C109">
        <f>VLOOKUP(Filtrados!A109,Originales!F111:H2220,3,FALSE)</f>
        <v>1528000000</v>
      </c>
    </row>
    <row r="110" spans="1:3">
      <c r="A110" s="1">
        <v>165</v>
      </c>
      <c r="B110">
        <f>VLOOKUP(Filtrados!A110,Originales!B112:D2221,3,FALSE)</f>
        <v>2960768000</v>
      </c>
      <c r="C110">
        <f>VLOOKUP(Filtrados!A110,Originales!F112:H2221,3,FALSE)</f>
        <v>41000000000</v>
      </c>
    </row>
    <row r="111" spans="1:3">
      <c r="A111" s="1">
        <v>167</v>
      </c>
      <c r="B111">
        <f>VLOOKUP(Filtrados!A111,Originales!B113:D2222,3,FALSE)</f>
        <v>224699000</v>
      </c>
      <c r="C111">
        <f>VLOOKUP(Filtrados!A111,Originales!F113:H2222,3,FALSE)</f>
        <v>2368000000</v>
      </c>
    </row>
    <row r="112" spans="1:3">
      <c r="A112" s="1">
        <v>168</v>
      </c>
      <c r="B112">
        <f>VLOOKUP(Filtrados!A112,Originales!B114:D2223,3,FALSE)</f>
        <v>195211000</v>
      </c>
      <c r="C112">
        <f>VLOOKUP(Filtrados!A112,Originales!F114:H2223,3,FALSE)</f>
        <v>1420000000</v>
      </c>
    </row>
    <row r="113" spans="1:3">
      <c r="A113" s="1">
        <v>169</v>
      </c>
      <c r="B113">
        <f>VLOOKUP(Filtrados!A113,Originales!B115:D2224,3,FALSE)</f>
        <v>110032000</v>
      </c>
      <c r="C113">
        <f>VLOOKUP(Filtrados!A113,Originales!F115:H2224,3,FALSE)</f>
        <v>880000000</v>
      </c>
    </row>
    <row r="114" spans="1:3">
      <c r="A114" s="1">
        <v>170</v>
      </c>
      <c r="B114">
        <f>VLOOKUP(Filtrados!A114,Originales!B116:D2225,3,FALSE)</f>
        <v>5656071000</v>
      </c>
      <c r="C114">
        <f>VLOOKUP(Filtrados!A114,Originales!F116:H2225,3,FALSE)</f>
        <v>60216000000</v>
      </c>
    </row>
    <row r="115" spans="1:3">
      <c r="A115" s="1">
        <v>171</v>
      </c>
      <c r="B115">
        <f>VLOOKUP(Filtrados!A115,Originales!B117:D2226,3,FALSE)</f>
        <v>13124000</v>
      </c>
      <c r="C115">
        <f>VLOOKUP(Filtrados!A115,Originales!F117:H2226,3,FALSE)</f>
        <v>896000000</v>
      </c>
    </row>
    <row r="116" spans="1:3">
      <c r="A116" s="1">
        <v>173</v>
      </c>
      <c r="B116">
        <f>VLOOKUP(Filtrados!A116,Originales!B118:D2227,3,FALSE)</f>
        <v>83352000</v>
      </c>
      <c r="C116">
        <f>VLOOKUP(Filtrados!A116,Originales!F118:H2227,3,FALSE)</f>
        <v>85600000000</v>
      </c>
    </row>
    <row r="117" spans="1:3">
      <c r="A117" s="1">
        <v>175</v>
      </c>
      <c r="B117">
        <f>VLOOKUP(Filtrados!A117,Originales!B119:D2228,3,FALSE)</f>
        <v>194293000</v>
      </c>
      <c r="C117">
        <f>VLOOKUP(Filtrados!A117,Originales!F119:H2228,3,FALSE)</f>
        <v>4012000000</v>
      </c>
    </row>
    <row r="118" spans="1:3">
      <c r="A118" s="1">
        <v>179</v>
      </c>
      <c r="B118">
        <f>VLOOKUP(Filtrados!A118,Originales!B120:D2229,3,FALSE)</f>
        <v>194975000</v>
      </c>
      <c r="C118">
        <f>VLOOKUP(Filtrados!A118,Originales!F120:H2229,3,FALSE)</f>
        <v>96016000000</v>
      </c>
    </row>
    <row r="119" spans="1:3">
      <c r="A119" s="1">
        <v>180</v>
      </c>
      <c r="B119">
        <f>VLOOKUP(Filtrados!A119,Originales!B121:D2230,3,FALSE)</f>
        <v>76431000</v>
      </c>
      <c r="C119">
        <f>VLOOKUP(Filtrados!A119,Originales!F121:H2230,3,FALSE)</f>
        <v>1464000000</v>
      </c>
    </row>
    <row r="120" spans="1:3">
      <c r="A120" s="1">
        <v>181</v>
      </c>
      <c r="B120">
        <f>VLOOKUP(Filtrados!A120,Originales!B122:D2231,3,FALSE)</f>
        <v>237536000</v>
      </c>
      <c r="C120">
        <f>VLOOKUP(Filtrados!A120,Originales!F122:H2231,3,FALSE)</f>
        <v>4576000000</v>
      </c>
    </row>
    <row r="121" spans="1:3">
      <c r="A121" s="1">
        <v>182</v>
      </c>
      <c r="B121">
        <f>VLOOKUP(Filtrados!A121,Originales!B123:D2232,3,FALSE)</f>
        <v>87412000</v>
      </c>
      <c r="C121">
        <f>VLOOKUP(Filtrados!A121,Originales!F123:H2232,3,FALSE)</f>
        <v>2956000000</v>
      </c>
    </row>
    <row r="122" spans="1:3">
      <c r="A122" s="1">
        <v>184</v>
      </c>
      <c r="B122">
        <f>VLOOKUP(Filtrados!A122,Originales!B124:D2233,3,FALSE)</f>
        <v>351012000</v>
      </c>
      <c r="C122">
        <f>VLOOKUP(Filtrados!A122,Originales!F124:H2233,3,FALSE)</f>
        <v>12000000000</v>
      </c>
    </row>
    <row r="123" spans="1:3">
      <c r="A123" s="1">
        <v>185</v>
      </c>
      <c r="B123">
        <f>VLOOKUP(Filtrados!A123,Originales!B125:D2234,3,FALSE)</f>
        <v>2011663000</v>
      </c>
      <c r="C123">
        <f>VLOOKUP(Filtrados!A123,Originales!F125:H2234,3,FALSE)</f>
        <v>15492000000</v>
      </c>
    </row>
    <row r="124" spans="1:3">
      <c r="A124" s="1">
        <v>186</v>
      </c>
      <c r="B124">
        <f>VLOOKUP(Filtrados!A124,Originales!B126:D2235,3,FALSE)</f>
        <v>31282000</v>
      </c>
      <c r="C124">
        <f>VLOOKUP(Filtrados!A124,Originales!F126:H2235,3,FALSE)</f>
        <v>336000000</v>
      </c>
    </row>
    <row r="125" spans="1:3">
      <c r="A125" s="1">
        <v>187</v>
      </c>
      <c r="B125">
        <f>VLOOKUP(Filtrados!A125,Originales!B127:D2236,3,FALSE)</f>
        <v>2029783000</v>
      </c>
      <c r="C125">
        <f>VLOOKUP(Filtrados!A125,Originales!F127:H2236,3,FALSE)</f>
        <v>15732000000</v>
      </c>
    </row>
    <row r="126" spans="1:3">
      <c r="A126" s="1">
        <v>188</v>
      </c>
      <c r="B126">
        <f>VLOOKUP(Filtrados!A126,Originales!B128:D2237,3,FALSE)</f>
        <v>68687000</v>
      </c>
      <c r="C126">
        <f>VLOOKUP(Filtrados!A126,Originales!F128:H2237,3,FALSE)</f>
        <v>1548000000</v>
      </c>
    </row>
    <row r="127" spans="1:3">
      <c r="A127" s="1">
        <v>189</v>
      </c>
      <c r="B127">
        <f>VLOOKUP(Filtrados!A127,Originales!B129:D2238,3,FALSE)</f>
        <v>174989000</v>
      </c>
      <c r="C127">
        <f>VLOOKUP(Filtrados!A127,Originales!F129:H2238,3,FALSE)</f>
        <v>788000000</v>
      </c>
    </row>
    <row r="128" spans="1:3">
      <c r="A128" s="1">
        <v>192</v>
      </c>
      <c r="B128">
        <f>VLOOKUP(Filtrados!A128,Originales!B130:D2239,3,FALSE)</f>
        <v>23626000</v>
      </c>
      <c r="C128">
        <f>VLOOKUP(Filtrados!A128,Originales!F130:H2239,3,FALSE)</f>
        <v>1180000000</v>
      </c>
    </row>
    <row r="129" spans="1:3">
      <c r="A129" s="1">
        <v>193</v>
      </c>
      <c r="B129">
        <f>VLOOKUP(Filtrados!A129,Originales!B131:D2240,3,FALSE)</f>
        <v>2246298000</v>
      </c>
      <c r="C129">
        <f>VLOOKUP(Filtrados!A129,Originales!F131:H2240,3,FALSE)</f>
        <v>5968000000</v>
      </c>
    </row>
    <row r="130" spans="1:3">
      <c r="A130" s="1">
        <v>195</v>
      </c>
      <c r="B130">
        <f>VLOOKUP(Filtrados!A130,Originales!B132:D2241,3,FALSE)</f>
        <v>242800000</v>
      </c>
      <c r="C130">
        <f>VLOOKUP(Filtrados!A130,Originales!F132:H2241,3,FALSE)</f>
        <v>1216000000</v>
      </c>
    </row>
    <row r="131" spans="1:3">
      <c r="A131" s="1">
        <v>196</v>
      </c>
      <c r="B131">
        <f>VLOOKUP(Filtrados!A131,Originales!B133:D2242,3,FALSE)</f>
        <v>2125784000</v>
      </c>
      <c r="C131">
        <f>VLOOKUP(Filtrados!A131,Originales!F133:H2242,3,FALSE)</f>
        <v>5060000000</v>
      </c>
    </row>
    <row r="132" spans="1:3">
      <c r="A132" s="1">
        <v>198</v>
      </c>
      <c r="B132">
        <f>VLOOKUP(Filtrados!A132,Originales!B134:D2243,3,FALSE)</f>
        <v>61337000</v>
      </c>
      <c r="C132">
        <f>VLOOKUP(Filtrados!A132,Originales!F134:H2243,3,FALSE)</f>
        <v>1468000000</v>
      </c>
    </row>
    <row r="133" spans="1:3">
      <c r="A133" s="1">
        <v>199</v>
      </c>
      <c r="B133">
        <f>VLOOKUP(Filtrados!A133,Originales!B135:D2244,3,FALSE)</f>
        <v>125053000</v>
      </c>
      <c r="C133">
        <f>VLOOKUP(Filtrados!A133,Originales!F135:H2244,3,FALSE)</f>
        <v>4152000000</v>
      </c>
    </row>
    <row r="134" spans="1:3">
      <c r="A134" s="1">
        <v>200</v>
      </c>
      <c r="B134">
        <f>VLOOKUP(Filtrados!A134,Originales!B136:D2245,3,FALSE)</f>
        <v>26099000</v>
      </c>
      <c r="C134">
        <f>VLOOKUP(Filtrados!A134,Originales!F136:H2245,3,FALSE)</f>
        <v>712000000</v>
      </c>
    </row>
    <row r="135" spans="1:3">
      <c r="A135" s="1">
        <v>202</v>
      </c>
      <c r="B135">
        <f>VLOOKUP(Filtrados!A135,Originales!B137:D2246,3,FALSE)</f>
        <v>749059000</v>
      </c>
      <c r="C135">
        <f>VLOOKUP(Filtrados!A135,Originales!F137:H2246,3,FALSE)</f>
        <v>4680000000</v>
      </c>
    </row>
    <row r="136" spans="1:3">
      <c r="A136" s="1">
        <v>203</v>
      </c>
      <c r="B136">
        <f>VLOOKUP(Filtrados!A136,Originales!B138:D2247,3,FALSE)</f>
        <v>3969000</v>
      </c>
      <c r="C136">
        <f>VLOOKUP(Filtrados!A136,Originales!F138:H2247,3,FALSE)</f>
        <v>576000000</v>
      </c>
    </row>
    <row r="137" spans="1:3">
      <c r="A137" s="1">
        <v>205</v>
      </c>
      <c r="B137">
        <f>VLOOKUP(Filtrados!A137,Originales!B139:D2248,3,FALSE)</f>
        <v>1146453000</v>
      </c>
      <c r="C137">
        <f>VLOOKUP(Filtrados!A137,Originales!F139:H2248,3,FALSE)</f>
        <v>3736000000</v>
      </c>
    </row>
    <row r="138" spans="1:3">
      <c r="A138" s="1">
        <v>206</v>
      </c>
      <c r="B138">
        <f>VLOOKUP(Filtrados!A138,Originales!B140:D2249,3,FALSE)</f>
        <v>45034000</v>
      </c>
      <c r="C138">
        <f>VLOOKUP(Filtrados!A138,Originales!F140:H2249,3,FALSE)</f>
        <v>2436000000</v>
      </c>
    </row>
    <row r="139" spans="1:3">
      <c r="A139" s="1">
        <v>207</v>
      </c>
      <c r="B139">
        <f>VLOOKUP(Filtrados!A139,Originales!B141:D2250,3,FALSE)</f>
        <v>573697000</v>
      </c>
      <c r="C139">
        <f>VLOOKUP(Filtrados!A139,Originales!F141:H2250,3,FALSE)</f>
        <v>11156000000</v>
      </c>
    </row>
    <row r="140" spans="1:3">
      <c r="A140" s="1">
        <v>209</v>
      </c>
      <c r="B140">
        <f>VLOOKUP(Filtrados!A140,Originales!B142:D2251,3,FALSE)</f>
        <v>41973000</v>
      </c>
      <c r="C140">
        <f>VLOOKUP(Filtrados!A140,Originales!F142:H2251,3,FALSE)</f>
        <v>1488000000</v>
      </c>
    </row>
    <row r="141" spans="1:3">
      <c r="A141" s="1">
        <v>210</v>
      </c>
      <c r="B141">
        <f>VLOOKUP(Filtrados!A141,Originales!B143:D2252,3,FALSE)</f>
        <v>11361000</v>
      </c>
      <c r="C141">
        <f>VLOOKUP(Filtrados!A141,Originales!F143:H2252,3,FALSE)</f>
        <v>1248000000</v>
      </c>
    </row>
    <row r="142" spans="1:3">
      <c r="A142" s="1">
        <v>211</v>
      </c>
      <c r="B142">
        <f>VLOOKUP(Filtrados!A142,Originales!B144:D2253,3,FALSE)</f>
        <v>224910000</v>
      </c>
      <c r="C142">
        <f>VLOOKUP(Filtrados!A142,Originales!F144:H2253,3,FALSE)</f>
        <v>6192000000</v>
      </c>
    </row>
    <row r="143" spans="1:3">
      <c r="A143" s="1">
        <v>212</v>
      </c>
      <c r="B143">
        <f>VLOOKUP(Filtrados!A143,Originales!B145:D2254,3,FALSE)</f>
        <v>15589000</v>
      </c>
      <c r="C143">
        <f>VLOOKUP(Filtrados!A143,Originales!F145:H2254,3,FALSE)</f>
        <v>916000000</v>
      </c>
    </row>
    <row r="144" spans="1:3">
      <c r="A144" s="1">
        <v>213</v>
      </c>
      <c r="B144">
        <f>VLOOKUP(Filtrados!A144,Originales!B146:D2255,3,FALSE)</f>
        <v>76406000</v>
      </c>
      <c r="C144">
        <f>VLOOKUP(Filtrados!A144,Originales!F146:H2255,3,FALSE)</f>
        <v>2480000000</v>
      </c>
    </row>
    <row r="145" spans="1:3">
      <c r="A145" s="1">
        <v>214</v>
      </c>
      <c r="B145">
        <f>VLOOKUP(Filtrados!A145,Originales!B147:D2256,3,FALSE)</f>
        <v>2261399000</v>
      </c>
      <c r="C145">
        <f>VLOOKUP(Filtrados!A145,Originales!F147:H2256,3,FALSE)</f>
        <v>10612000000</v>
      </c>
    </row>
    <row r="146" spans="1:3">
      <c r="A146" s="1">
        <v>215</v>
      </c>
      <c r="B146">
        <f>VLOOKUP(Filtrados!A146,Originales!B148:D2257,3,FALSE)</f>
        <v>197648000</v>
      </c>
      <c r="C146">
        <f>VLOOKUP(Filtrados!A146,Originales!F148:H2257,3,FALSE)</f>
        <v>6836000000</v>
      </c>
    </row>
    <row r="147" spans="1:3">
      <c r="A147" s="1">
        <v>216</v>
      </c>
      <c r="B147">
        <f>VLOOKUP(Filtrados!A147,Originales!B149:D2258,3,FALSE)</f>
        <v>75902000</v>
      </c>
      <c r="C147">
        <f>VLOOKUP(Filtrados!A147,Originales!F149:H2258,3,FALSE)</f>
        <v>3152000000</v>
      </c>
    </row>
    <row r="148" spans="1:3">
      <c r="A148" s="1">
        <v>217</v>
      </c>
      <c r="B148">
        <f>VLOOKUP(Filtrados!A148,Originales!B150:D2259,3,FALSE)</f>
        <v>2703000</v>
      </c>
      <c r="C148">
        <f>VLOOKUP(Filtrados!A148,Originales!F150:H2259,3,FALSE)</f>
        <v>548000000</v>
      </c>
    </row>
    <row r="149" spans="1:3">
      <c r="A149" s="1">
        <v>218</v>
      </c>
      <c r="B149">
        <f>VLOOKUP(Filtrados!A149,Originales!B151:D2260,3,FALSE)</f>
        <v>903000</v>
      </c>
      <c r="C149">
        <f>VLOOKUP(Filtrados!A149,Originales!F151:H2260,3,FALSE)</f>
        <v>504000000</v>
      </c>
    </row>
    <row r="150" spans="1:3">
      <c r="A150" s="1">
        <v>219</v>
      </c>
      <c r="B150">
        <f>VLOOKUP(Filtrados!A150,Originales!B152:D2261,3,FALSE)</f>
        <v>68511000</v>
      </c>
      <c r="C150">
        <f>VLOOKUP(Filtrados!A150,Originales!F152:H2261,3,FALSE)</f>
        <v>3884000000</v>
      </c>
    </row>
    <row r="151" spans="1:3">
      <c r="A151" s="1">
        <v>220</v>
      </c>
      <c r="B151">
        <f>VLOOKUP(Filtrados!A151,Originales!B153:D2262,3,FALSE)</f>
        <v>2000000</v>
      </c>
      <c r="C151">
        <f>VLOOKUP(Filtrados!A151,Originales!F153:H2262,3,FALSE)</f>
        <v>492000000</v>
      </c>
    </row>
    <row r="152" spans="1:3">
      <c r="A152" s="1">
        <v>221</v>
      </c>
      <c r="B152">
        <f>VLOOKUP(Filtrados!A152,Originales!B154:D2263,3,FALSE)</f>
        <v>16666000</v>
      </c>
      <c r="C152">
        <f>VLOOKUP(Filtrados!A152,Originales!F154:H2263,3,FALSE)</f>
        <v>584000000</v>
      </c>
    </row>
    <row r="153" spans="1:3">
      <c r="A153" s="1">
        <v>224</v>
      </c>
      <c r="B153">
        <f>VLOOKUP(Filtrados!A153,Originales!B155:D2264,3,FALSE)</f>
        <v>75663000</v>
      </c>
      <c r="C153">
        <f>VLOOKUP(Filtrados!A153,Originales!F155:H2264,3,FALSE)</f>
        <v>2552000000</v>
      </c>
    </row>
    <row r="154" spans="1:3">
      <c r="A154" s="1">
        <v>226</v>
      </c>
      <c r="B154">
        <f>VLOOKUP(Filtrados!A154,Originales!B156:D2265,3,FALSE)</f>
        <v>1509836000</v>
      </c>
      <c r="C154">
        <f>VLOOKUP(Filtrados!A154,Originales!F156:H2265,3,FALSE)</f>
        <v>5412000000</v>
      </c>
    </row>
    <row r="155" spans="1:3">
      <c r="A155" s="1">
        <v>227</v>
      </c>
      <c r="B155">
        <f>VLOOKUP(Filtrados!A155,Originales!B157:D2266,3,FALSE)</f>
        <v>13577000</v>
      </c>
      <c r="C155">
        <f>VLOOKUP(Filtrados!A155,Originales!F157:H2266,3,FALSE)</f>
        <v>216000000</v>
      </c>
    </row>
    <row r="156" spans="1:3">
      <c r="A156" s="1">
        <v>228</v>
      </c>
      <c r="B156">
        <f>VLOOKUP(Filtrados!A156,Originales!B158:D2267,3,FALSE)</f>
        <v>32319000</v>
      </c>
      <c r="C156">
        <f>VLOOKUP(Filtrados!A156,Originales!F158:H2267,3,FALSE)</f>
        <v>1064000000</v>
      </c>
    </row>
    <row r="157" spans="1:3">
      <c r="A157" s="1">
        <v>229</v>
      </c>
      <c r="B157">
        <f>VLOOKUP(Filtrados!A157,Originales!B159:D2268,3,FALSE)</f>
        <v>163689000</v>
      </c>
      <c r="C157">
        <f>VLOOKUP(Filtrados!A157,Originales!F159:H2268,3,FALSE)</f>
        <v>1444000000</v>
      </c>
    </row>
    <row r="158" spans="1:3">
      <c r="A158" s="1">
        <v>234</v>
      </c>
      <c r="B158">
        <f>VLOOKUP(Filtrados!A158,Originales!B160:D2269,3,FALSE)</f>
        <v>4655000</v>
      </c>
      <c r="C158">
        <f>VLOOKUP(Filtrados!A158,Originales!F160:H2269,3,FALSE)</f>
        <v>592000000</v>
      </c>
    </row>
    <row r="159" spans="1:3">
      <c r="A159" s="1">
        <v>235</v>
      </c>
      <c r="B159">
        <f>VLOOKUP(Filtrados!A159,Originales!B161:D2270,3,FALSE)</f>
        <v>37687000</v>
      </c>
      <c r="C159">
        <f>VLOOKUP(Filtrados!A159,Originales!F161:H2270,3,FALSE)</f>
        <v>1992000000</v>
      </c>
    </row>
    <row r="160" spans="1:3">
      <c r="A160" s="1">
        <v>236</v>
      </c>
      <c r="B160">
        <f>VLOOKUP(Filtrados!A160,Originales!B162:D2271,3,FALSE)</f>
        <v>274918000</v>
      </c>
      <c r="C160">
        <f>VLOOKUP(Filtrados!A160,Originales!F162:H2271,3,FALSE)</f>
        <v>6120000000</v>
      </c>
    </row>
    <row r="161" spans="1:3">
      <c r="A161" s="1">
        <v>239</v>
      </c>
      <c r="B161">
        <f>VLOOKUP(Filtrados!A161,Originales!B163:D2272,3,FALSE)</f>
        <v>233447000</v>
      </c>
      <c r="C161">
        <f>VLOOKUP(Filtrados!A161,Originales!F163:H2272,3,FALSE)</f>
        <v>2168000000</v>
      </c>
    </row>
    <row r="162" spans="1:3">
      <c r="A162" s="1">
        <v>241</v>
      </c>
      <c r="B162">
        <f>VLOOKUP(Filtrados!A162,Originales!B164:D2273,3,FALSE)</f>
        <v>1211769000</v>
      </c>
      <c r="C162">
        <f>VLOOKUP(Filtrados!A162,Originales!F164:H2273,3,FALSE)</f>
        <v>3444000000</v>
      </c>
    </row>
    <row r="163" spans="1:3">
      <c r="A163" s="1">
        <v>242</v>
      </c>
      <c r="B163">
        <f>VLOOKUP(Filtrados!A163,Originales!B165:D2274,3,FALSE)</f>
        <v>103068000</v>
      </c>
      <c r="C163">
        <f>VLOOKUP(Filtrados!A163,Originales!F165:H2274,3,FALSE)</f>
        <v>3016000000</v>
      </c>
    </row>
    <row r="164" spans="1:3">
      <c r="A164" s="1">
        <v>243</v>
      </c>
      <c r="B164">
        <f>VLOOKUP(Filtrados!A164,Originales!B166:D2275,3,FALSE)</f>
        <v>674226000</v>
      </c>
      <c r="C164">
        <f>VLOOKUP(Filtrados!A164,Originales!F166:H2275,3,FALSE)</f>
        <v>2076000000</v>
      </c>
    </row>
    <row r="165" spans="1:3">
      <c r="A165" s="1">
        <v>244</v>
      </c>
      <c r="B165">
        <f>VLOOKUP(Filtrados!A165,Originales!B167:D2276,3,FALSE)</f>
        <v>1576409000</v>
      </c>
      <c r="C165">
        <f>VLOOKUP(Filtrados!A165,Originales!F167:H2276,3,FALSE)</f>
        <v>17096000000</v>
      </c>
    </row>
    <row r="166" spans="1:3">
      <c r="A166" s="1">
        <v>245</v>
      </c>
      <c r="B166">
        <f>VLOOKUP(Filtrados!A166,Originales!B168:D2277,3,FALSE)</f>
        <v>135564000</v>
      </c>
      <c r="C166">
        <f>VLOOKUP(Filtrados!A166,Originales!F168:H2277,3,FALSE)</f>
        <v>3336000000</v>
      </c>
    </row>
    <row r="167" spans="1:3">
      <c r="A167" s="1">
        <v>246</v>
      </c>
      <c r="B167">
        <f>VLOOKUP(Filtrados!A167,Originales!B169:D2278,3,FALSE)</f>
        <v>26026000</v>
      </c>
      <c r="C167">
        <f>VLOOKUP(Filtrados!A167,Originales!F169:H2278,3,FALSE)</f>
        <v>784000000</v>
      </c>
    </row>
    <row r="168" spans="1:3">
      <c r="A168" s="1">
        <v>247</v>
      </c>
      <c r="B168">
        <f>VLOOKUP(Filtrados!A168,Originales!B170:D2279,3,FALSE)</f>
        <v>799131000</v>
      </c>
      <c r="C168">
        <f>VLOOKUP(Filtrados!A168,Originales!F170:H2279,3,FALSE)</f>
        <v>4528000000</v>
      </c>
    </row>
    <row r="169" spans="1:3">
      <c r="A169" s="1">
        <v>248</v>
      </c>
      <c r="B169">
        <f>VLOOKUP(Filtrados!A169,Originales!B171:D2280,3,FALSE)</f>
        <v>1944358000</v>
      </c>
      <c r="C169">
        <f>VLOOKUP(Filtrados!A169,Originales!F171:H2280,3,FALSE)</f>
        <v>11064000000</v>
      </c>
    </row>
    <row r="170" spans="1:3">
      <c r="A170" s="1">
        <v>249</v>
      </c>
      <c r="B170">
        <f>VLOOKUP(Filtrados!A170,Originales!B172:D2281,3,FALSE)</f>
        <v>730841000</v>
      </c>
      <c r="C170">
        <f>VLOOKUP(Filtrados!A170,Originales!F172:H2281,3,FALSE)</f>
        <v>3236000000</v>
      </c>
    </row>
    <row r="171" spans="1:3">
      <c r="A171" s="1">
        <v>250</v>
      </c>
      <c r="B171">
        <f>VLOOKUP(Filtrados!A171,Originales!B173:D2282,3,FALSE)</f>
        <v>164310000</v>
      </c>
      <c r="C171">
        <f>VLOOKUP(Filtrados!A171,Originales!F173:H2282,3,FALSE)</f>
        <v>2560000000</v>
      </c>
    </row>
    <row r="172" spans="1:3">
      <c r="A172" s="1">
        <v>251</v>
      </c>
      <c r="B172">
        <f>VLOOKUP(Filtrados!A172,Originales!B174:D2283,3,FALSE)</f>
        <v>2853475000</v>
      </c>
      <c r="C172">
        <f>VLOOKUP(Filtrados!A172,Originales!F174:H2283,3,FALSE)</f>
        <v>21812000000</v>
      </c>
    </row>
    <row r="173" spans="1:3">
      <c r="A173" s="1">
        <v>252</v>
      </c>
      <c r="B173">
        <f>VLOOKUP(Filtrados!A173,Originales!B175:D2284,3,FALSE)</f>
        <v>309589000</v>
      </c>
      <c r="C173">
        <f>VLOOKUP(Filtrados!A173,Originales!F175:H2284,3,FALSE)</f>
        <v>5000000000</v>
      </c>
    </row>
    <row r="174" spans="1:3">
      <c r="A174" s="1">
        <v>253</v>
      </c>
      <c r="B174">
        <f>VLOOKUP(Filtrados!A174,Originales!B176:D2285,3,FALSE)</f>
        <v>6927000</v>
      </c>
      <c r="C174">
        <f>VLOOKUP(Filtrados!A174,Originales!F176:H2285,3,FALSE)</f>
        <v>580000000</v>
      </c>
    </row>
    <row r="175" spans="1:3">
      <c r="A175" s="1">
        <v>255</v>
      </c>
      <c r="B175">
        <f>VLOOKUP(Filtrados!A175,Originales!B177:D2286,3,FALSE)</f>
        <v>249187000</v>
      </c>
      <c r="C175">
        <f>VLOOKUP(Filtrados!A175,Originales!F177:H2286,3,FALSE)</f>
        <v>644000000</v>
      </c>
    </row>
    <row r="176" spans="1:3">
      <c r="A176" s="1">
        <v>262</v>
      </c>
      <c r="B176">
        <f>VLOOKUP(Filtrados!A176,Originales!B178:D2287,3,FALSE)</f>
        <v>262438000</v>
      </c>
      <c r="C176">
        <f>VLOOKUP(Filtrados!A176,Originales!F178:H2287,3,FALSE)</f>
        <v>10464000000</v>
      </c>
    </row>
    <row r="177" spans="1:3">
      <c r="A177" s="1">
        <v>263</v>
      </c>
      <c r="B177">
        <f>VLOOKUP(Filtrados!A177,Originales!B179:D2288,3,FALSE)</f>
        <v>896000</v>
      </c>
      <c r="C177">
        <f>VLOOKUP(Filtrados!A177,Originales!F179:H2288,3,FALSE)</f>
        <v>624000000</v>
      </c>
    </row>
    <row r="178" spans="1:3">
      <c r="A178" s="1">
        <v>264</v>
      </c>
      <c r="B178">
        <f>VLOOKUP(Filtrados!A178,Originales!B180:D2289,3,FALSE)</f>
        <v>118814000</v>
      </c>
      <c r="C178">
        <f>VLOOKUP(Filtrados!A178,Originales!F180:H2289,3,FALSE)</f>
        <v>2076000000</v>
      </c>
    </row>
    <row r="179" spans="1:3">
      <c r="A179" s="1">
        <v>265</v>
      </c>
      <c r="B179">
        <f>VLOOKUP(Filtrados!A179,Originales!B181:D2290,3,FALSE)</f>
        <v>27839000</v>
      </c>
      <c r="C179">
        <f>VLOOKUP(Filtrados!A179,Originales!F181:H2290,3,FALSE)</f>
        <v>1156000000</v>
      </c>
    </row>
    <row r="180" spans="1:3">
      <c r="A180" s="1">
        <v>266</v>
      </c>
      <c r="B180">
        <f>VLOOKUP(Filtrados!A180,Originales!B182:D2291,3,FALSE)</f>
        <v>29847000</v>
      </c>
      <c r="C180">
        <f>VLOOKUP(Filtrados!A180,Originales!F182:H2291,3,FALSE)</f>
        <v>36464000000</v>
      </c>
    </row>
    <row r="181" spans="1:3">
      <c r="A181" s="1">
        <v>267</v>
      </c>
      <c r="B181">
        <f>VLOOKUP(Filtrados!A181,Originales!B183:D2292,3,FALSE)</f>
        <v>18479000</v>
      </c>
      <c r="C181">
        <f>VLOOKUP(Filtrados!A181,Originales!F183:H2292,3,FALSE)</f>
        <v>36800000000</v>
      </c>
    </row>
    <row r="182" spans="1:3">
      <c r="A182" s="1">
        <v>269</v>
      </c>
      <c r="B182">
        <f>VLOOKUP(Filtrados!A182,Originales!B184:D2293,3,FALSE)</f>
        <v>54583000</v>
      </c>
      <c r="C182">
        <f>VLOOKUP(Filtrados!A182,Originales!F184:H2293,3,FALSE)</f>
        <v>1804000000</v>
      </c>
    </row>
    <row r="183" spans="1:3">
      <c r="A183" s="1">
        <v>270</v>
      </c>
      <c r="B183">
        <f>VLOOKUP(Filtrados!A183,Originales!B185:D2294,3,FALSE)</f>
        <v>4692546000</v>
      </c>
      <c r="C183">
        <f>VLOOKUP(Filtrados!A183,Originales!F185:H2294,3,FALSE)</f>
        <v>60156000000</v>
      </c>
    </row>
    <row r="184" spans="1:3">
      <c r="A184" s="1">
        <v>271</v>
      </c>
      <c r="B184">
        <f>VLOOKUP(Filtrados!A184,Originales!B186:D2295,3,FALSE)</f>
        <v>859633000</v>
      </c>
      <c r="C184">
        <f>VLOOKUP(Filtrados!A184,Originales!F186:H2295,3,FALSE)</f>
        <v>2900000000</v>
      </c>
    </row>
    <row r="185" spans="1:3">
      <c r="A185" s="1">
        <v>272</v>
      </c>
      <c r="B185">
        <f>VLOOKUP(Filtrados!A185,Originales!B187:D2296,3,FALSE)</f>
        <v>367091000</v>
      </c>
      <c r="C185">
        <f>VLOOKUP(Filtrados!A185,Originales!F187:H2296,3,FALSE)</f>
        <v>2132000000</v>
      </c>
    </row>
    <row r="186" spans="1:3">
      <c r="A186" s="1">
        <v>274</v>
      </c>
      <c r="B186">
        <f>VLOOKUP(Filtrados!A186,Originales!B189:D2298,3,FALSE)</f>
        <v>6348000</v>
      </c>
      <c r="C186">
        <f>VLOOKUP(Filtrados!A186,Originales!F189:H2298,3,FALSE)</f>
        <v>12580000000</v>
      </c>
    </row>
    <row r="187" spans="1:3">
      <c r="A187" s="1">
        <v>276</v>
      </c>
      <c r="B187">
        <f>VLOOKUP(Filtrados!A187,Originales!B190:D2299,3,FALSE)</f>
        <v>836142000</v>
      </c>
      <c r="C187">
        <f>VLOOKUP(Filtrados!A187,Originales!F190:H2299,3,FALSE)</f>
        <v>4372000000</v>
      </c>
    </row>
    <row r="188" spans="1:3">
      <c r="A188" s="1">
        <v>277</v>
      </c>
      <c r="B188">
        <f>VLOOKUP(Filtrados!A188,Originales!B191:D2300,3,FALSE)</f>
        <v>1768582000</v>
      </c>
      <c r="C188">
        <f>VLOOKUP(Filtrados!A188,Originales!F191:H2300,3,FALSE)</f>
        <v>19400000000</v>
      </c>
    </row>
    <row r="189" spans="1:3">
      <c r="A189" s="1">
        <v>279</v>
      </c>
      <c r="B189">
        <f>VLOOKUP(Filtrados!A189,Originales!B192:D2301,3,FALSE)</f>
        <v>21587000</v>
      </c>
      <c r="C189">
        <f>VLOOKUP(Filtrados!A189,Originales!F192:H2301,3,FALSE)</f>
        <v>1944000000</v>
      </c>
    </row>
    <row r="190" spans="1:3">
      <c r="A190" s="1">
        <v>280</v>
      </c>
      <c r="B190">
        <f>VLOOKUP(Filtrados!A190,Originales!B193:D2302,3,FALSE)</f>
        <v>646675000</v>
      </c>
      <c r="C190">
        <f>VLOOKUP(Filtrados!A190,Originales!F193:H2302,3,FALSE)</f>
        <v>11800000000</v>
      </c>
    </row>
    <row r="191" spans="1:3">
      <c r="A191" s="1">
        <v>281</v>
      </c>
      <c r="B191">
        <f>VLOOKUP(Filtrados!A191,Originales!B194:D2303,3,FALSE)</f>
        <v>2941722000</v>
      </c>
      <c r="C191">
        <f>VLOOKUP(Filtrados!A191,Originales!F194:H2303,3,FALSE)</f>
        <v>40812000000</v>
      </c>
    </row>
    <row r="192" spans="1:3">
      <c r="A192" s="1">
        <v>283</v>
      </c>
      <c r="B192">
        <f>VLOOKUP(Filtrados!A192,Originales!B195:D2304,3,FALSE)</f>
        <v>64069000</v>
      </c>
      <c r="C192">
        <f>VLOOKUP(Filtrados!A192,Originales!F195:H2304,3,FALSE)</f>
        <v>1004000000</v>
      </c>
    </row>
    <row r="193" spans="1:3">
      <c r="A193" s="1">
        <v>286</v>
      </c>
      <c r="B193">
        <f>VLOOKUP(Filtrados!A193,Originales!B196:D2305,3,FALSE)</f>
        <v>937591000</v>
      </c>
      <c r="C193">
        <f>VLOOKUP(Filtrados!A193,Originales!F196:H2305,3,FALSE)</f>
        <v>5528000000</v>
      </c>
    </row>
    <row r="194" spans="1:3">
      <c r="A194" s="1">
        <v>287</v>
      </c>
      <c r="B194">
        <f>VLOOKUP(Filtrados!A194,Originales!B197:D2306,3,FALSE)</f>
        <v>3207620000</v>
      </c>
      <c r="C194">
        <f>VLOOKUP(Filtrados!A194,Originales!F197:H2306,3,FALSE)</f>
        <v>18200000000</v>
      </c>
    </row>
    <row r="195" spans="1:3">
      <c r="A195" s="1">
        <v>288</v>
      </c>
      <c r="B195">
        <f>VLOOKUP(Filtrados!A195,Originales!B198:D2307,3,FALSE)</f>
        <v>153931000</v>
      </c>
      <c r="C195">
        <f>VLOOKUP(Filtrados!A195,Originales!F198:H2307,3,FALSE)</f>
        <v>1688000000</v>
      </c>
    </row>
    <row r="196" spans="1:3">
      <c r="A196" s="1">
        <v>289</v>
      </c>
      <c r="B196">
        <f>VLOOKUP(Filtrados!A196,Originales!B199:D2308,3,FALSE)</f>
        <v>1951405000</v>
      </c>
      <c r="C196">
        <f>VLOOKUP(Filtrados!A196,Originales!F199:H2308,3,FALSE)</f>
        <v>4112000000</v>
      </c>
    </row>
    <row r="197" spans="1:3">
      <c r="A197" s="1">
        <v>290</v>
      </c>
      <c r="B197">
        <f>VLOOKUP(Filtrados!A197,Originales!B200:D2309,3,FALSE)</f>
        <v>3096022000</v>
      </c>
      <c r="C197">
        <f>VLOOKUP(Filtrados!A197,Originales!F200:H2309,3,FALSE)</f>
        <v>28668000000</v>
      </c>
    </row>
    <row r="198" spans="1:3">
      <c r="A198" s="1">
        <v>291</v>
      </c>
      <c r="B198">
        <f>VLOOKUP(Filtrados!A198,Originales!B201:D2310,3,FALSE)</f>
        <v>1221847000</v>
      </c>
      <c r="C198">
        <f>VLOOKUP(Filtrados!A198,Originales!F201:H2310,3,FALSE)</f>
        <v>18660000000</v>
      </c>
    </row>
    <row r="199" spans="1:3">
      <c r="A199" s="1">
        <v>292</v>
      </c>
      <c r="B199">
        <f>VLOOKUP(Filtrados!A199,Originales!B202:D2311,3,FALSE)</f>
        <v>36464000</v>
      </c>
      <c r="C199">
        <f>VLOOKUP(Filtrados!A199,Originales!F202:H2311,3,FALSE)</f>
        <v>1296000000</v>
      </c>
    </row>
    <row r="200" spans="1:3">
      <c r="A200" s="1">
        <v>293</v>
      </c>
      <c r="B200">
        <f>VLOOKUP(Filtrados!A200,Originales!B203:D2312,3,FALSE)</f>
        <v>1860000</v>
      </c>
      <c r="C200">
        <f>VLOOKUP(Filtrados!A200,Originales!F203:H2312,3,FALSE)</f>
        <v>556000000</v>
      </c>
    </row>
    <row r="201" spans="1:3">
      <c r="A201" s="1">
        <v>296</v>
      </c>
      <c r="B201">
        <f>VLOOKUP(Filtrados!A201,Originales!B204:D2313,3,FALSE)</f>
        <v>481201000</v>
      </c>
      <c r="C201">
        <f>VLOOKUP(Filtrados!A201,Originales!F204:H2313,3,FALSE)</f>
        <v>7788000000</v>
      </c>
    </row>
    <row r="202" spans="1:3">
      <c r="A202" s="1">
        <v>297</v>
      </c>
      <c r="B202">
        <f>VLOOKUP(Filtrados!A202,Originales!B205:D2314,3,FALSE)</f>
        <v>3494232000</v>
      </c>
      <c r="C202">
        <f>VLOOKUP(Filtrados!A202,Originales!F205:H2314,3,FALSE)</f>
        <v>35980000000</v>
      </c>
    </row>
    <row r="203" spans="1:3">
      <c r="A203" s="1">
        <v>300</v>
      </c>
      <c r="B203">
        <f>VLOOKUP(Filtrados!A203,Originales!B206:D2315,3,FALSE)</f>
        <v>1120612000</v>
      </c>
      <c r="C203">
        <f>VLOOKUP(Filtrados!A203,Originales!F206:H2315,3,FALSE)</f>
        <v>6552000000</v>
      </c>
    </row>
    <row r="204" spans="1:3">
      <c r="A204" s="1">
        <v>302</v>
      </c>
      <c r="B204">
        <f>VLOOKUP(Filtrados!A204,Originales!B207:D2316,3,FALSE)</f>
        <v>96935434000</v>
      </c>
      <c r="C204">
        <f>VLOOKUP(Filtrados!A204,Originales!F207:H2316,3,FALSE)</f>
        <v>85012000000</v>
      </c>
    </row>
    <row r="205" spans="1:3">
      <c r="A205" s="1">
        <v>306</v>
      </c>
      <c r="B205">
        <f>VLOOKUP(Filtrados!A205,Originales!B209:D2318,3,FALSE)</f>
        <v>1733558000</v>
      </c>
      <c r="C205">
        <f>VLOOKUP(Filtrados!A205,Originales!F209:H2318,3,FALSE)</f>
        <v>5796000000</v>
      </c>
    </row>
    <row r="206" spans="1:3">
      <c r="A206" s="1">
        <v>307</v>
      </c>
      <c r="B206">
        <f>VLOOKUP(Filtrados!A206,Originales!B210:D2319,3,FALSE)</f>
        <v>3123937000</v>
      </c>
      <c r="C206">
        <f>VLOOKUP(Filtrados!A206,Originales!F210:H2319,3,FALSE)</f>
        <v>29036000000</v>
      </c>
    </row>
    <row r="207" spans="1:3">
      <c r="A207" s="1">
        <v>308</v>
      </c>
      <c r="B207">
        <f>VLOOKUP(Filtrados!A207,Originales!B211:D2320,3,FALSE)</f>
        <v>1381869000</v>
      </c>
      <c r="C207">
        <f>VLOOKUP(Filtrados!A207,Originales!F211:H2320,3,FALSE)</f>
        <v>19940000000</v>
      </c>
    </row>
    <row r="208" spans="1:3">
      <c r="A208" s="1">
        <v>309</v>
      </c>
      <c r="B208">
        <f>VLOOKUP(Filtrados!A208,Originales!B212:D2321,3,FALSE)</f>
        <v>1375324000</v>
      </c>
      <c r="C208">
        <f>VLOOKUP(Filtrados!A208,Originales!F212:H2321,3,FALSE)</f>
        <v>3200000000</v>
      </c>
    </row>
    <row r="209" spans="1:3">
      <c r="A209" s="1">
        <v>310</v>
      </c>
      <c r="B209">
        <f>VLOOKUP(Filtrados!A209,Originales!B213:D2322,3,FALSE)</f>
        <v>127526000</v>
      </c>
      <c r="C209">
        <f>VLOOKUP(Filtrados!A209,Originales!F213:H2322,3,FALSE)</f>
        <v>1012000000</v>
      </c>
    </row>
    <row r="210" spans="1:3">
      <c r="A210" s="1">
        <v>312</v>
      </c>
      <c r="B210">
        <f>VLOOKUP(Filtrados!A210,Originales!B214:D2323,3,FALSE)</f>
        <v>6073251000</v>
      </c>
      <c r="C210">
        <f>VLOOKUP(Filtrados!A210,Originales!F214:H2323,3,FALSE)</f>
        <v>60428000000</v>
      </c>
    </row>
    <row r="211" spans="1:3">
      <c r="A211" s="1">
        <v>313</v>
      </c>
      <c r="B211">
        <f>VLOOKUP(Filtrados!A211,Originales!B215:D2324,3,FALSE)</f>
        <v>234000</v>
      </c>
      <c r="C211">
        <f>VLOOKUP(Filtrados!A211,Originales!F215:H2324,3,FALSE)</f>
        <v>500000000</v>
      </c>
    </row>
    <row r="212" spans="1:3">
      <c r="A212" s="1">
        <v>316</v>
      </c>
      <c r="B212">
        <f>VLOOKUP(Filtrados!A212,Originales!B217:D2326,3,FALSE)</f>
        <v>12597000</v>
      </c>
      <c r="C212">
        <f>VLOOKUP(Filtrados!A212,Originales!F217:H2326,3,FALSE)</f>
        <v>6360000000</v>
      </c>
    </row>
    <row r="213" spans="1:3">
      <c r="A213" s="1">
        <v>317</v>
      </c>
      <c r="B213">
        <f>VLOOKUP(Filtrados!A213,Originales!B218:D2327,3,FALSE)</f>
        <v>1904694000</v>
      </c>
      <c r="C213">
        <f>VLOOKUP(Filtrados!A213,Originales!F218:H2327,3,FALSE)</f>
        <v>22280000000</v>
      </c>
    </row>
    <row r="214" spans="1:3">
      <c r="A214" s="1">
        <v>322</v>
      </c>
      <c r="B214">
        <f>VLOOKUP(Filtrados!A214,Originales!B219:D2328,3,FALSE)</f>
        <v>238000</v>
      </c>
      <c r="C214">
        <f>VLOOKUP(Filtrados!A214,Originales!F219:H2328,3,FALSE)</f>
        <v>472000000</v>
      </c>
    </row>
    <row r="215" spans="1:3">
      <c r="A215" s="1">
        <v>323</v>
      </c>
      <c r="B215">
        <f>VLOOKUP(Filtrados!A215,Originales!B220:D2329,3,FALSE)</f>
        <v>24398000</v>
      </c>
      <c r="C215">
        <f>VLOOKUP(Filtrados!A215,Originales!F220:H2329,3,FALSE)</f>
        <v>604000000</v>
      </c>
    </row>
    <row r="216" spans="1:3">
      <c r="A216" s="1">
        <v>324</v>
      </c>
      <c r="B216">
        <f>VLOOKUP(Filtrados!A216,Originales!B221:D2330,3,FALSE)</f>
        <v>19946000</v>
      </c>
      <c r="C216">
        <f>VLOOKUP(Filtrados!A216,Originales!F221:H2330,3,FALSE)</f>
        <v>888000000</v>
      </c>
    </row>
    <row r="217" spans="1:3">
      <c r="A217" s="1">
        <v>327</v>
      </c>
      <c r="B217">
        <f>VLOOKUP(Filtrados!A217,Originales!B223:D2332,3,FALSE)</f>
        <v>563611000</v>
      </c>
      <c r="C217">
        <f>VLOOKUP(Filtrados!A217,Originales!F223:H2332,3,FALSE)</f>
        <v>10928000000</v>
      </c>
    </row>
    <row r="218" spans="1:3">
      <c r="A218" s="1">
        <v>328</v>
      </c>
      <c r="B218">
        <f>VLOOKUP(Filtrados!A218,Originales!B224:D2333,3,FALSE)</f>
        <v>125786000</v>
      </c>
      <c r="C218">
        <f>VLOOKUP(Filtrados!A218,Originales!F224:H2333,3,FALSE)</f>
        <v>4716000000</v>
      </c>
    </row>
    <row r="219" spans="1:3">
      <c r="A219" s="1">
        <v>329</v>
      </c>
      <c r="B219">
        <f>VLOOKUP(Filtrados!A219,Originales!B225:D2334,3,FALSE)</f>
        <v>1495000</v>
      </c>
      <c r="C219">
        <f>VLOOKUP(Filtrados!A219,Originales!F225:H2334,3,FALSE)</f>
        <v>680000000</v>
      </c>
    </row>
    <row r="220" spans="1:3">
      <c r="A220" s="1">
        <v>330</v>
      </c>
      <c r="B220">
        <f>VLOOKUP(Filtrados!A220,Originales!B226:D2335,3,FALSE)</f>
        <v>4633000</v>
      </c>
      <c r="C220">
        <f>VLOOKUP(Filtrados!A220,Originales!F226:H2335,3,FALSE)</f>
        <v>24000000</v>
      </c>
    </row>
    <row r="221" spans="1:3">
      <c r="A221" s="1">
        <v>333</v>
      </c>
      <c r="B221">
        <f>VLOOKUP(Filtrados!A221,Originales!B227:D2336,3,FALSE)</f>
        <v>68163600000</v>
      </c>
      <c r="C221">
        <f>VLOOKUP(Filtrados!A221,Originales!F227:H2336,3,FALSE)</f>
        <v>576000000</v>
      </c>
    </row>
    <row r="222" spans="1:3">
      <c r="A222" s="1">
        <v>334</v>
      </c>
      <c r="B222">
        <f>VLOOKUP(Filtrados!A222,Originales!B228:D2337,3,FALSE)</f>
        <v>665048000</v>
      </c>
      <c r="C222">
        <f>VLOOKUP(Filtrados!A222,Originales!F228:H2337,3,FALSE)</f>
        <v>22648000000</v>
      </c>
    </row>
    <row r="223" spans="1:3">
      <c r="A223" s="1">
        <v>335</v>
      </c>
      <c r="B223">
        <f>VLOOKUP(Filtrados!A223,Originales!B229:D2338,3,FALSE)</f>
        <v>6333431000</v>
      </c>
      <c r="C223">
        <f>VLOOKUP(Filtrados!A223,Originales!F229:H2338,3,FALSE)</f>
        <v>15912000000</v>
      </c>
    </row>
    <row r="224" spans="1:3">
      <c r="A224" s="1">
        <v>336</v>
      </c>
      <c r="B224">
        <f>VLOOKUP(Filtrados!A224,Originales!B230:D2339,3,FALSE)</f>
        <v>4841000</v>
      </c>
      <c r="C224">
        <f>VLOOKUP(Filtrados!A224,Originales!F230:H2339,3,FALSE)</f>
        <v>580000000</v>
      </c>
    </row>
    <row r="225" spans="1:3">
      <c r="A225" s="1">
        <v>337</v>
      </c>
      <c r="B225">
        <f>VLOOKUP(Filtrados!A225,Originales!B231:D2340,3,FALSE)</f>
        <v>3262779000</v>
      </c>
      <c r="C225">
        <f>VLOOKUP(Filtrados!A225,Originales!F231:H2340,3,FALSE)</f>
        <v>12084000000</v>
      </c>
    </row>
    <row r="226" spans="1:3">
      <c r="A226" s="1">
        <v>344</v>
      </c>
      <c r="B226">
        <f>VLOOKUP(Filtrados!A226,Originales!B232:D2341,3,FALSE)</f>
        <v>2710463000</v>
      </c>
      <c r="C226">
        <f>VLOOKUP(Filtrados!A226,Originales!F232:H2341,3,FALSE)</f>
        <v>13392000000</v>
      </c>
    </row>
    <row r="227" spans="1:3">
      <c r="A227" s="1">
        <v>345</v>
      </c>
      <c r="B227">
        <f>VLOOKUP(Filtrados!A227,Originales!B233:D2342,3,FALSE)</f>
        <v>2896000</v>
      </c>
      <c r="C227">
        <f>VLOOKUP(Filtrados!A227,Originales!F233:H2342,3,FALSE)</f>
        <v>580000000</v>
      </c>
    </row>
    <row r="228" spans="1:3">
      <c r="A228" s="1">
        <v>346</v>
      </c>
      <c r="B228">
        <f>VLOOKUP(Filtrados!A228,Originales!B234:D2343,3,FALSE)</f>
        <v>5312000</v>
      </c>
      <c r="C228">
        <f>VLOOKUP(Filtrados!A228,Originales!F234:H2343,3,FALSE)</f>
        <v>668000000</v>
      </c>
    </row>
    <row r="229" spans="1:3">
      <c r="A229" s="1">
        <v>347</v>
      </c>
      <c r="B229">
        <f>VLOOKUP(Filtrados!A229,Originales!B235:D2344,3,FALSE)</f>
        <v>2592729000</v>
      </c>
      <c r="C229">
        <f>VLOOKUP(Filtrados!A229,Originales!F235:H2344,3,FALSE)</f>
        <v>32376000000</v>
      </c>
    </row>
    <row r="230" spans="1:3">
      <c r="A230" s="1">
        <v>348</v>
      </c>
      <c r="B230">
        <f>VLOOKUP(Filtrados!A230,Originales!B236:D2345,3,FALSE)</f>
        <v>196956000</v>
      </c>
      <c r="C230">
        <f>VLOOKUP(Filtrados!A230,Originales!F236:H2345,3,FALSE)</f>
        <v>4312000000</v>
      </c>
    </row>
    <row r="231" spans="1:3">
      <c r="A231" s="1">
        <v>350</v>
      </c>
      <c r="B231">
        <f>VLOOKUP(Filtrados!A231,Originales!B237:D2346,3,FALSE)</f>
        <v>1206710000</v>
      </c>
      <c r="C231">
        <f>VLOOKUP(Filtrados!A231,Originales!F237:H2346,3,FALSE)</f>
        <v>22128000000</v>
      </c>
    </row>
    <row r="232" spans="1:3">
      <c r="A232" s="1">
        <v>351</v>
      </c>
      <c r="B232">
        <f>VLOOKUP(Filtrados!A232,Originales!B238:D2347,3,FALSE)</f>
        <v>118984000</v>
      </c>
      <c r="C232">
        <f>VLOOKUP(Filtrados!A232,Originales!F238:H2347,3,FALSE)</f>
        <v>4224000000</v>
      </c>
    </row>
    <row r="233" spans="1:3">
      <c r="A233" s="1">
        <v>352</v>
      </c>
      <c r="B233">
        <f>VLOOKUP(Filtrados!A233,Originales!B239:D2348,3,FALSE)</f>
        <v>3260000</v>
      </c>
      <c r="C233">
        <f>VLOOKUP(Filtrados!A233,Originales!F239:H2348,3,FALSE)</f>
        <v>85072000000</v>
      </c>
    </row>
    <row r="234" spans="1:3">
      <c r="A234" s="1">
        <v>353</v>
      </c>
      <c r="B234">
        <f>VLOOKUP(Filtrados!A234,Originales!B240:D2349,3,FALSE)</f>
        <v>2472000</v>
      </c>
      <c r="C234">
        <f>VLOOKUP(Filtrados!A234,Originales!F240:H2349,3,FALSE)</f>
        <v>85004000000</v>
      </c>
    </row>
    <row r="235" spans="1:3">
      <c r="A235" s="1">
        <v>354</v>
      </c>
      <c r="B235">
        <f>VLOOKUP(Filtrados!A235,Originales!B241:D2350,3,FALSE)</f>
        <v>51610000</v>
      </c>
      <c r="C235">
        <f>VLOOKUP(Filtrados!A235,Originales!F241:H2350,3,FALSE)</f>
        <v>1940000000</v>
      </c>
    </row>
    <row r="236" spans="1:3">
      <c r="A236" s="1">
        <v>356</v>
      </c>
      <c r="B236">
        <f>VLOOKUP(Filtrados!A236,Originales!B242:D2351,3,FALSE)</f>
        <v>105686000</v>
      </c>
      <c r="C236">
        <f>VLOOKUP(Filtrados!A236,Originales!F242:H2351,3,FALSE)</f>
        <v>912000000</v>
      </c>
    </row>
    <row r="237" spans="1:3">
      <c r="A237" s="1">
        <v>357</v>
      </c>
      <c r="B237">
        <f>VLOOKUP(Filtrados!A237,Originales!B243:D2352,3,FALSE)</f>
        <v>4543000</v>
      </c>
      <c r="C237">
        <f>VLOOKUP(Filtrados!A237,Originales!F243:H2352,3,FALSE)</f>
        <v>492000000</v>
      </c>
    </row>
    <row r="238" spans="1:3">
      <c r="A238" s="1">
        <v>358</v>
      </c>
      <c r="B238">
        <f>VLOOKUP(Filtrados!A238,Originales!B244:D2353,3,FALSE)</f>
        <v>701022000</v>
      </c>
      <c r="C238">
        <f>VLOOKUP(Filtrados!A238,Originales!F244:H2353,3,FALSE)</f>
        <v>95436000000</v>
      </c>
    </row>
    <row r="239" spans="1:3">
      <c r="A239" s="1">
        <v>359</v>
      </c>
      <c r="B239">
        <f>VLOOKUP(Filtrados!A239,Originales!B245:D2354,3,FALSE)</f>
        <v>1966000</v>
      </c>
      <c r="C239">
        <f>VLOOKUP(Filtrados!A239,Originales!F245:H2354,3,FALSE)</f>
        <v>528000000</v>
      </c>
    </row>
    <row r="240" spans="1:3">
      <c r="A240" s="1">
        <v>360</v>
      </c>
      <c r="B240">
        <f>VLOOKUP(Filtrados!A240,Originales!B246:D2355,3,FALSE)</f>
        <v>2768000</v>
      </c>
      <c r="C240">
        <f>VLOOKUP(Filtrados!A240,Originales!F246:H2355,3,FALSE)</f>
        <v>560000000</v>
      </c>
    </row>
    <row r="241" spans="1:3">
      <c r="A241" s="1">
        <v>362</v>
      </c>
      <c r="B241">
        <f>VLOOKUP(Filtrados!A241,Originales!B247:D2356,3,FALSE)</f>
        <v>29953000</v>
      </c>
      <c r="C241">
        <f>VLOOKUP(Filtrados!A241,Originales!F247:H2356,3,FALSE)</f>
        <v>4836000000</v>
      </c>
    </row>
    <row r="242" spans="1:3">
      <c r="A242" s="1">
        <v>363</v>
      </c>
      <c r="B242">
        <f>VLOOKUP(Filtrados!A242,Originales!B248:D2357,3,FALSE)</f>
        <v>223771000</v>
      </c>
      <c r="C242">
        <f>VLOOKUP(Filtrados!A242,Originales!F248:H2357,3,FALSE)</f>
        <v>948000000</v>
      </c>
    </row>
    <row r="243" spans="1:3">
      <c r="A243" s="1">
        <v>365</v>
      </c>
      <c r="B243">
        <f>VLOOKUP(Filtrados!A243,Originales!B249:D2358,3,FALSE)</f>
        <v>12723000</v>
      </c>
      <c r="C243">
        <f>VLOOKUP(Filtrados!A243,Originales!F249:H2358,3,FALSE)</f>
        <v>728000000</v>
      </c>
    </row>
    <row r="244" spans="1:3">
      <c r="A244" s="1">
        <v>367</v>
      </c>
      <c r="B244">
        <f>VLOOKUP(Filtrados!A244,Originales!B250:D2359,3,FALSE)</f>
        <v>154575000</v>
      </c>
      <c r="C244">
        <f>VLOOKUP(Filtrados!A244,Originales!F250:H2359,3,FALSE)</f>
        <v>38340000000</v>
      </c>
    </row>
    <row r="245" spans="1:3">
      <c r="A245" s="1">
        <v>368</v>
      </c>
      <c r="B245">
        <f>VLOOKUP(Filtrados!A245,Originales!B251:D2360,3,FALSE)</f>
        <v>112753000</v>
      </c>
      <c r="C245">
        <f>VLOOKUP(Filtrados!A245,Originales!F251:H2360,3,FALSE)</f>
        <v>672000000</v>
      </c>
    </row>
    <row r="246" spans="1:3">
      <c r="A246" s="1">
        <v>380</v>
      </c>
      <c r="B246">
        <f>VLOOKUP(Filtrados!A246,Originales!B252:D2361,3,FALSE)</f>
        <v>16317000</v>
      </c>
      <c r="C246">
        <f>VLOOKUP(Filtrados!A246,Originales!F252:H2361,3,FALSE)</f>
        <v>1568000000</v>
      </c>
    </row>
    <row r="247" spans="1:3">
      <c r="A247" s="1">
        <v>381</v>
      </c>
      <c r="B247">
        <f>VLOOKUP(Filtrados!A247,Originales!B253:D2362,3,FALSE)</f>
        <v>853983000</v>
      </c>
      <c r="C247">
        <f>VLOOKUP(Filtrados!A247,Originales!F253:H2362,3,FALSE)</f>
        <v>7264000000</v>
      </c>
    </row>
    <row r="248" spans="1:3">
      <c r="A248" s="1">
        <v>382</v>
      </c>
      <c r="B248">
        <f>VLOOKUP(Filtrados!A248,Originales!B254:D2363,3,FALSE)</f>
        <v>8287000</v>
      </c>
      <c r="C248">
        <f>VLOOKUP(Filtrados!A248,Originales!F254:H2363,3,FALSE)</f>
        <v>608000000</v>
      </c>
    </row>
    <row r="249" spans="1:3">
      <c r="A249" s="1">
        <v>383</v>
      </c>
      <c r="B249">
        <f>VLOOKUP(Filtrados!A249,Originales!B255:D2364,3,FALSE)</f>
        <v>61205000</v>
      </c>
      <c r="C249">
        <f>VLOOKUP(Filtrados!A249,Originales!F255:H2364,3,FALSE)</f>
        <v>2672000000</v>
      </c>
    </row>
    <row r="250" spans="1:3">
      <c r="A250" s="1">
        <v>384</v>
      </c>
      <c r="B250">
        <f>VLOOKUP(Filtrados!A250,Originales!B256:D2365,3,FALSE)</f>
        <v>29518000</v>
      </c>
      <c r="C250">
        <f>VLOOKUP(Filtrados!A250,Originales!F256:H2365,3,FALSE)</f>
        <v>1012000000</v>
      </c>
    </row>
    <row r="251" spans="1:3">
      <c r="A251" s="1">
        <v>385</v>
      </c>
      <c r="B251">
        <f>VLOOKUP(Filtrados!A251,Originales!B257:D2366,3,FALSE)</f>
        <v>13888000</v>
      </c>
      <c r="C251">
        <f>VLOOKUP(Filtrados!A251,Originales!F257:H2366,3,FALSE)</f>
        <v>800000000</v>
      </c>
    </row>
    <row r="252" spans="1:3">
      <c r="A252" s="1">
        <v>386</v>
      </c>
      <c r="B252">
        <f>VLOOKUP(Filtrados!A252,Originales!B258:D2367,3,FALSE)</f>
        <v>10236000</v>
      </c>
      <c r="C252">
        <f>VLOOKUP(Filtrados!A252,Originales!F258:H2367,3,FALSE)</f>
        <v>732000000</v>
      </c>
    </row>
    <row r="253" spans="1:3">
      <c r="A253" s="1">
        <v>389</v>
      </c>
      <c r="B253">
        <f>VLOOKUP(Filtrados!A253,Originales!B259:D2368,3,FALSE)</f>
        <v>243346000</v>
      </c>
      <c r="C253">
        <f>VLOOKUP(Filtrados!A253,Originales!F259:H2368,3,FALSE)</f>
        <v>912000000</v>
      </c>
    </row>
    <row r="254" spans="1:3">
      <c r="A254" s="1">
        <v>390</v>
      </c>
      <c r="B254">
        <f>VLOOKUP(Filtrados!A254,Originales!B260:D2369,3,FALSE)</f>
        <v>1186051000</v>
      </c>
      <c r="C254">
        <f>VLOOKUP(Filtrados!A254,Originales!F260:H2369,3,FALSE)</f>
        <v>68000000</v>
      </c>
    </row>
    <row r="255" spans="1:3">
      <c r="A255" s="1">
        <v>391</v>
      </c>
      <c r="B255">
        <f>VLOOKUP(Filtrados!A255,Originales!B261:D2370,3,FALSE)</f>
        <v>2212692000</v>
      </c>
      <c r="C255">
        <f>VLOOKUP(Filtrados!A255,Originales!F261:H2370,3,FALSE)</f>
        <v>15968000000</v>
      </c>
    </row>
    <row r="256" spans="1:3">
      <c r="A256" s="1">
        <v>392</v>
      </c>
      <c r="B256">
        <f>VLOOKUP(Filtrados!A256,Originales!B262:D2371,3,FALSE)</f>
        <v>6818935000</v>
      </c>
      <c r="C256">
        <f>VLOOKUP(Filtrados!A256,Originales!F262:H2371,3,FALSE)</f>
        <v>57348000000</v>
      </c>
    </row>
    <row r="257" spans="1:3">
      <c r="A257" s="1">
        <v>393</v>
      </c>
      <c r="B257">
        <f>VLOOKUP(Filtrados!A257,Originales!B263:D2372,3,FALSE)</f>
        <v>446000</v>
      </c>
      <c r="C257">
        <f>VLOOKUP(Filtrados!A257,Originales!F263:H2372,3,FALSE)</f>
        <v>4548000000</v>
      </c>
    </row>
    <row r="258" spans="1:3">
      <c r="A258" s="1">
        <v>394</v>
      </c>
      <c r="B258">
        <f>VLOOKUP(Filtrados!A258,Originales!B264:D2373,3,FALSE)</f>
        <v>237446000</v>
      </c>
      <c r="C258">
        <f>VLOOKUP(Filtrados!A258,Originales!F264:H2373,3,FALSE)</f>
        <v>8572000000</v>
      </c>
    </row>
    <row r="259" spans="1:3">
      <c r="A259" s="1">
        <v>395</v>
      </c>
      <c r="B259">
        <f>VLOOKUP(Filtrados!A259,Originales!B265:D2374,3,FALSE)</f>
        <v>388813000</v>
      </c>
      <c r="C259">
        <f>VLOOKUP(Filtrados!A259,Originales!F265:H2374,3,FALSE)</f>
        <v>8460000000</v>
      </c>
    </row>
    <row r="260" spans="1:3">
      <c r="A260" s="1">
        <v>396</v>
      </c>
      <c r="B260">
        <f>VLOOKUP(Filtrados!A260,Originales!B266:D2375,3,FALSE)</f>
        <v>271351000</v>
      </c>
      <c r="C260">
        <f>VLOOKUP(Filtrados!A260,Originales!F266:H2375,3,FALSE)</f>
        <v>656000000</v>
      </c>
    </row>
    <row r="261" spans="1:3">
      <c r="A261" s="1">
        <v>398</v>
      </c>
      <c r="B261">
        <f>VLOOKUP(Filtrados!A261,Originales!B267:D2376,3,FALSE)</f>
        <v>4304000</v>
      </c>
      <c r="C261">
        <f>VLOOKUP(Filtrados!A261,Originales!F267:H2376,3,FALSE)</f>
        <v>600000000</v>
      </c>
    </row>
    <row r="262" spans="1:3">
      <c r="A262" s="1">
        <v>399</v>
      </c>
      <c r="B262">
        <f>VLOOKUP(Filtrados!A262,Originales!B268:D2377,3,FALSE)</f>
        <v>2129109000</v>
      </c>
      <c r="C262">
        <f>VLOOKUP(Filtrados!A262,Originales!F268:H2377,3,FALSE)</f>
        <v>5272000000</v>
      </c>
    </row>
    <row r="263" spans="1:3">
      <c r="A263" s="1">
        <v>400</v>
      </c>
      <c r="B263">
        <f>VLOOKUP(Filtrados!A263,Originales!B269:D2378,3,FALSE)</f>
        <v>16715000</v>
      </c>
      <c r="C263">
        <f>VLOOKUP(Filtrados!A263,Originales!F269:H2378,3,FALSE)</f>
        <v>1092000000</v>
      </c>
    </row>
    <row r="264" spans="1:3">
      <c r="A264" s="1">
        <v>403</v>
      </c>
      <c r="B264">
        <f>VLOOKUP(Filtrados!A264,Originales!B270:D2379,3,FALSE)</f>
        <v>86880000</v>
      </c>
      <c r="C264">
        <f>VLOOKUP(Filtrados!A264,Originales!F270:H2379,3,FALSE)</f>
        <v>87996000000</v>
      </c>
    </row>
    <row r="265" spans="1:3">
      <c r="A265" s="1">
        <v>404</v>
      </c>
      <c r="B265">
        <f>VLOOKUP(Filtrados!A265,Originales!B271:D2380,3,FALSE)</f>
        <v>427420000</v>
      </c>
      <c r="C265">
        <f>VLOOKUP(Filtrados!A265,Originales!F271:H2380,3,FALSE)</f>
        <v>87960000000</v>
      </c>
    </row>
    <row r="266" spans="1:3">
      <c r="A266" s="1">
        <v>405</v>
      </c>
      <c r="B266">
        <f>VLOOKUP(Filtrados!A266,Originales!B272:D2381,3,FALSE)</f>
        <v>142503000</v>
      </c>
      <c r="C266">
        <f>VLOOKUP(Filtrados!A266,Originales!F272:H2381,3,FALSE)</f>
        <v>87980000000</v>
      </c>
    </row>
    <row r="267" spans="1:3">
      <c r="A267" s="1">
        <v>406</v>
      </c>
      <c r="B267">
        <f>VLOOKUP(Filtrados!A267,Originales!B273:D2382,3,FALSE)</f>
        <v>16581000</v>
      </c>
      <c r="C267">
        <f>VLOOKUP(Filtrados!A267,Originales!F273:H2382,3,FALSE)</f>
        <v>88104000000</v>
      </c>
    </row>
    <row r="268" spans="1:3">
      <c r="A268" s="1">
        <v>407</v>
      </c>
      <c r="B268">
        <f>VLOOKUP(Filtrados!A268,Originales!B274:D2383,3,FALSE)</f>
        <v>374000</v>
      </c>
      <c r="C268">
        <f>VLOOKUP(Filtrados!A268,Originales!F274:H2383,3,FALSE)</f>
        <v>88132000000</v>
      </c>
    </row>
    <row r="269" spans="1:3">
      <c r="A269" s="1">
        <v>408</v>
      </c>
      <c r="B269">
        <f>VLOOKUP(Filtrados!A269,Originales!B275:D2384,3,FALSE)</f>
        <v>9672000</v>
      </c>
      <c r="C269">
        <f>VLOOKUP(Filtrados!A269,Originales!F275:H2384,3,FALSE)</f>
        <v>88092000000</v>
      </c>
    </row>
    <row r="270" spans="1:3">
      <c r="A270" s="1">
        <v>409</v>
      </c>
      <c r="B270">
        <f>VLOOKUP(Filtrados!A270,Originales!B276:D2385,3,FALSE)</f>
        <v>4369000</v>
      </c>
      <c r="C270">
        <f>VLOOKUP(Filtrados!A270,Originales!F276:H2385,3,FALSE)</f>
        <v>88152000000</v>
      </c>
    </row>
    <row r="271" spans="1:3">
      <c r="A271" s="1">
        <v>410</v>
      </c>
      <c r="B271">
        <f>VLOOKUP(Filtrados!A271,Originales!B277:D2386,3,FALSE)</f>
        <v>356000</v>
      </c>
      <c r="C271">
        <f>VLOOKUP(Filtrados!A271,Originales!F277:H2386,3,FALSE)</f>
        <v>496000000</v>
      </c>
    </row>
    <row r="272" spans="1:3">
      <c r="A272" s="1">
        <v>411</v>
      </c>
      <c r="B272">
        <f>VLOOKUP(Filtrados!A272,Originales!B278:D2387,3,FALSE)</f>
        <v>2233994000</v>
      </c>
      <c r="C272">
        <f>VLOOKUP(Filtrados!A272,Originales!F278:H2387,3,FALSE)</f>
        <v>30740000000</v>
      </c>
    </row>
    <row r="273" spans="1:3">
      <c r="A273" s="1">
        <v>412</v>
      </c>
      <c r="B273">
        <f>VLOOKUP(Filtrados!A273,Originales!B279:D2388,3,FALSE)</f>
        <v>715906000</v>
      </c>
      <c r="C273">
        <f>VLOOKUP(Filtrados!A273,Originales!F279:H2388,3,FALSE)</f>
        <v>87700000000</v>
      </c>
    </row>
    <row r="274" spans="1:3">
      <c r="A274" s="1">
        <v>413</v>
      </c>
      <c r="B274">
        <f>VLOOKUP(Filtrados!A274,Originales!B280:D2389,3,FALSE)</f>
        <v>1522000</v>
      </c>
      <c r="C274">
        <f>VLOOKUP(Filtrados!A274,Originales!F280:H2389,3,FALSE)</f>
        <v>568000000</v>
      </c>
    </row>
    <row r="275" spans="1:3">
      <c r="A275" s="1">
        <v>414</v>
      </c>
      <c r="B275">
        <f>VLOOKUP(Filtrados!A275,Originales!B281:D2390,3,FALSE)</f>
        <v>3469000</v>
      </c>
      <c r="C275">
        <f>VLOOKUP(Filtrados!A275,Originales!F281:H2390,3,FALSE)</f>
        <v>544000000</v>
      </c>
    </row>
    <row r="276" spans="1:3">
      <c r="A276" s="1">
        <v>417</v>
      </c>
      <c r="B276">
        <f>VLOOKUP(Filtrados!A276,Originales!B282:D2391,3,FALSE)</f>
        <v>4537313000</v>
      </c>
      <c r="C276">
        <f>VLOOKUP(Filtrados!A276,Originales!F282:H2391,3,FALSE)</f>
        <v>86116000000</v>
      </c>
    </row>
    <row r="277" spans="1:3">
      <c r="A277" s="1">
        <v>419</v>
      </c>
      <c r="B277">
        <f>VLOOKUP(Filtrados!A277,Originales!B283:D2392,3,FALSE)</f>
        <v>60005890000</v>
      </c>
      <c r="C277">
        <f>VLOOKUP(Filtrados!A277,Originales!F283:H2392,3,FALSE)</f>
        <v>78484000000</v>
      </c>
    </row>
    <row r="278" spans="1:3">
      <c r="A278" s="1">
        <v>420</v>
      </c>
      <c r="B278">
        <f>VLOOKUP(Filtrados!A278,Originales!B284:D2393,3,FALSE)</f>
        <v>7249201000</v>
      </c>
      <c r="C278">
        <f>VLOOKUP(Filtrados!A278,Originales!F284:H2393,3,FALSE)</f>
        <v>84792000000</v>
      </c>
    </row>
    <row r="279" spans="1:3">
      <c r="A279" s="1">
        <v>421</v>
      </c>
      <c r="B279">
        <f>VLOOKUP(Filtrados!A279,Originales!B285:D2394,3,FALSE)</f>
        <v>522960000</v>
      </c>
      <c r="C279">
        <f>VLOOKUP(Filtrados!A279,Originales!F285:H2394,3,FALSE)</f>
        <v>14748000000</v>
      </c>
    </row>
    <row r="280" spans="1:3">
      <c r="A280" s="1">
        <v>422</v>
      </c>
      <c r="B280">
        <f>VLOOKUP(Filtrados!A280,Originales!B286:D2395,3,FALSE)</f>
        <v>1158848000</v>
      </c>
      <c r="C280">
        <f>VLOOKUP(Filtrados!A280,Originales!F286:H2395,3,FALSE)</f>
        <v>8536000000</v>
      </c>
    </row>
    <row r="281" spans="1:3">
      <c r="A281" s="1">
        <v>423</v>
      </c>
      <c r="B281">
        <f>VLOOKUP(Filtrados!A281,Originales!B287:D2396,3,FALSE)</f>
        <v>931487000</v>
      </c>
      <c r="C281">
        <f>VLOOKUP(Filtrados!A281,Originales!F287:H2396,3,FALSE)</f>
        <v>3276000000</v>
      </c>
    </row>
    <row r="282" spans="1:3">
      <c r="A282" s="1">
        <v>424</v>
      </c>
      <c r="B282">
        <f>VLOOKUP(Filtrados!A282,Originales!B288:D2397,3,FALSE)</f>
        <v>83262000</v>
      </c>
      <c r="C282">
        <f>VLOOKUP(Filtrados!A282,Originales!F288:H2397,3,FALSE)</f>
        <v>832000000</v>
      </c>
    </row>
    <row r="283" spans="1:3">
      <c r="A283" s="1">
        <v>427</v>
      </c>
      <c r="B283">
        <f>VLOOKUP(Filtrados!A283,Originales!B289:D2398,3,FALSE)</f>
        <v>417434000</v>
      </c>
      <c r="C283">
        <f>VLOOKUP(Filtrados!A283,Originales!F289:H2398,3,FALSE)</f>
        <v>2088000000</v>
      </c>
    </row>
    <row r="284" spans="1:3">
      <c r="A284" s="1">
        <v>429</v>
      </c>
      <c r="B284">
        <f>VLOOKUP(Filtrados!A284,Originales!B290:D2399,3,FALSE)</f>
        <v>80604000</v>
      </c>
      <c r="C284">
        <f>VLOOKUP(Filtrados!A284,Originales!F290:H2399,3,FALSE)</f>
        <v>1976000000</v>
      </c>
    </row>
    <row r="285" spans="1:3">
      <c r="A285" s="1">
        <v>430</v>
      </c>
      <c r="B285">
        <f>VLOOKUP(Filtrados!A285,Originales!B291:D2400,3,FALSE)</f>
        <v>167525000</v>
      </c>
      <c r="C285">
        <f>VLOOKUP(Filtrados!A285,Originales!F291:H2400,3,FALSE)</f>
        <v>800000000</v>
      </c>
    </row>
    <row r="286" spans="1:3">
      <c r="A286" s="1">
        <v>432</v>
      </c>
      <c r="B286">
        <f>VLOOKUP(Filtrados!A286,Originales!B292:D2401,3,FALSE)</f>
        <v>100205000</v>
      </c>
      <c r="C286">
        <f>VLOOKUP(Filtrados!A286,Originales!F292:H2401,3,FALSE)</f>
        <v>556000000</v>
      </c>
    </row>
    <row r="287" spans="1:3">
      <c r="A287" s="1">
        <v>433</v>
      </c>
      <c r="B287">
        <f>VLOOKUP(Filtrados!A287,Originales!B293:D2402,3,FALSE)</f>
        <v>836000</v>
      </c>
      <c r="C287">
        <f>VLOOKUP(Filtrados!A287,Originales!F293:H2402,3,FALSE)</f>
        <v>492000000</v>
      </c>
    </row>
    <row r="288" spans="1:3">
      <c r="A288" s="1">
        <v>434</v>
      </c>
      <c r="B288">
        <f>VLOOKUP(Filtrados!A288,Originales!B294:D2403,3,FALSE)</f>
        <v>393785000</v>
      </c>
      <c r="C288">
        <f>VLOOKUP(Filtrados!A288,Originales!F294:H2403,3,FALSE)</f>
        <v>24568000000</v>
      </c>
    </row>
    <row r="289" spans="1:3">
      <c r="A289" s="1">
        <v>435</v>
      </c>
      <c r="B289">
        <f>VLOOKUP(Filtrados!A289,Originales!B295:D2404,3,FALSE)</f>
        <v>52518000</v>
      </c>
      <c r="C289">
        <f>VLOOKUP(Filtrados!A289,Originales!F295:H2404,3,FALSE)</f>
        <v>2108000000</v>
      </c>
    </row>
    <row r="290" spans="1:3">
      <c r="A290" s="1">
        <v>436</v>
      </c>
      <c r="B290">
        <f>VLOOKUP(Filtrados!A290,Originales!B296:D2405,3,FALSE)</f>
        <v>309483000</v>
      </c>
      <c r="C290">
        <f>VLOOKUP(Filtrados!A290,Originales!F296:H2405,3,FALSE)</f>
        <v>3316000000</v>
      </c>
    </row>
    <row r="291" spans="1:3">
      <c r="A291" s="1">
        <v>438</v>
      </c>
      <c r="B291">
        <f>VLOOKUP(Filtrados!A291,Originales!B297:D2406,3,FALSE)</f>
        <v>1054327000</v>
      </c>
      <c r="C291">
        <f>VLOOKUP(Filtrados!A291,Originales!F297:H2406,3,FALSE)</f>
        <v>3448000000</v>
      </c>
    </row>
    <row r="292" spans="1:3">
      <c r="A292" s="1">
        <v>440</v>
      </c>
      <c r="B292">
        <f>VLOOKUP(Filtrados!A292,Originales!B298:D2407,3,FALSE)</f>
        <v>45045000</v>
      </c>
      <c r="C292">
        <f>VLOOKUP(Filtrados!A292,Originales!F298:H2407,3,FALSE)</f>
        <v>2044000000</v>
      </c>
    </row>
    <row r="293" spans="1:3">
      <c r="A293" s="1">
        <v>441</v>
      </c>
      <c r="B293">
        <f>VLOOKUP(Filtrados!A293,Originales!B299:D2408,3,FALSE)</f>
        <v>319787000</v>
      </c>
      <c r="C293">
        <f>VLOOKUP(Filtrados!A293,Originales!F299:H2408,3,FALSE)</f>
        <v>8560000000</v>
      </c>
    </row>
    <row r="294" spans="1:3">
      <c r="A294" s="1">
        <v>442</v>
      </c>
      <c r="B294">
        <f>VLOOKUP(Filtrados!A294,Originales!B300:D2409,3,FALSE)</f>
        <v>104749000</v>
      </c>
      <c r="C294">
        <f>VLOOKUP(Filtrados!A294,Originales!F300:H2409,3,FALSE)</f>
        <v>1032000000</v>
      </c>
    </row>
    <row r="295" spans="1:3">
      <c r="A295" s="1">
        <v>443</v>
      </c>
      <c r="B295">
        <f>VLOOKUP(Filtrados!A295,Originales!B301:D2410,3,FALSE)</f>
        <v>316520000</v>
      </c>
      <c r="C295">
        <f>VLOOKUP(Filtrados!A295,Originales!F301:H2410,3,FALSE)</f>
        <v>5012000000</v>
      </c>
    </row>
    <row r="296" spans="1:3">
      <c r="A296" s="1">
        <v>444</v>
      </c>
      <c r="B296">
        <f>VLOOKUP(Filtrados!A296,Originales!B302:D2411,3,FALSE)</f>
        <v>7473000</v>
      </c>
      <c r="C296">
        <f>VLOOKUP(Filtrados!A296,Originales!F302:H2411,3,FALSE)</f>
        <v>844000000</v>
      </c>
    </row>
    <row r="297" spans="1:3">
      <c r="A297" s="1">
        <v>445</v>
      </c>
      <c r="B297">
        <f>VLOOKUP(Filtrados!A297,Originales!B303:D2412,3,FALSE)</f>
        <v>2848976000</v>
      </c>
      <c r="C297">
        <f>VLOOKUP(Filtrados!A297,Originales!F303:H2412,3,FALSE)</f>
        <v>10332000000</v>
      </c>
    </row>
    <row r="298" spans="1:3">
      <c r="A298" s="1">
        <v>447</v>
      </c>
      <c r="B298">
        <f>VLOOKUP(Filtrados!A298,Originales!B304:D2413,3,FALSE)</f>
        <v>1420244000</v>
      </c>
      <c r="C298">
        <f>VLOOKUP(Filtrados!A298,Originales!F304:H2413,3,FALSE)</f>
        <v>9380000000</v>
      </c>
    </row>
    <row r="299" spans="1:3">
      <c r="A299" s="1">
        <v>448</v>
      </c>
      <c r="B299">
        <f>VLOOKUP(Filtrados!A299,Originales!B305:D2414,3,FALSE)</f>
        <v>342088000</v>
      </c>
      <c r="C299">
        <f>VLOOKUP(Filtrados!A299,Originales!F305:H2414,3,FALSE)</f>
        <v>5044000000</v>
      </c>
    </row>
    <row r="300" spans="1:3">
      <c r="A300" s="1">
        <v>449</v>
      </c>
      <c r="B300">
        <f>VLOOKUP(Filtrados!A300,Originales!B306:D2415,3,FALSE)</f>
        <v>466668000</v>
      </c>
      <c r="C300">
        <f>VLOOKUP(Filtrados!A300,Originales!F306:H2415,3,FALSE)</f>
        <v>8572000000</v>
      </c>
    </row>
    <row r="301" spans="1:3">
      <c r="A301" s="1">
        <v>450</v>
      </c>
      <c r="B301">
        <f>VLOOKUP(Filtrados!A301,Originales!B307:D2416,3,FALSE)</f>
        <v>17171000</v>
      </c>
      <c r="C301">
        <f>VLOOKUP(Filtrados!A301,Originales!F307:H2416,3,FALSE)</f>
        <v>972000000</v>
      </c>
    </row>
    <row r="302" spans="1:3">
      <c r="A302" s="1">
        <v>451</v>
      </c>
      <c r="B302">
        <f>VLOOKUP(Filtrados!A302,Originales!B308:D2417,3,FALSE)</f>
        <v>299894000</v>
      </c>
      <c r="C302">
        <f>VLOOKUP(Filtrados!A302,Originales!F308:H2417,3,FALSE)</f>
        <v>840000000</v>
      </c>
    </row>
    <row r="303" spans="1:3">
      <c r="A303" s="1">
        <v>452</v>
      </c>
      <c r="B303">
        <f>VLOOKUP(Filtrados!A303,Originales!B309:D2418,3,FALSE)</f>
        <v>867956000</v>
      </c>
      <c r="C303">
        <f>VLOOKUP(Filtrados!A303,Originales!F309:H2418,3,FALSE)</f>
        <v>10448000000</v>
      </c>
    </row>
    <row r="304" spans="1:3">
      <c r="A304" s="1">
        <v>454</v>
      </c>
      <c r="B304">
        <f>VLOOKUP(Filtrados!A304,Originales!B310:D2419,3,FALSE)</f>
        <v>979000</v>
      </c>
      <c r="C304">
        <f>VLOOKUP(Filtrados!A304,Originales!F310:H2419,3,FALSE)</f>
        <v>484000000</v>
      </c>
    </row>
    <row r="305" spans="1:3">
      <c r="A305" s="1">
        <v>455</v>
      </c>
      <c r="B305">
        <f>VLOOKUP(Filtrados!A305,Originales!B311:D2420,3,FALSE)</f>
        <v>19146000</v>
      </c>
      <c r="C305">
        <f>VLOOKUP(Filtrados!A305,Originales!F311:H2420,3,FALSE)</f>
        <v>1140000000</v>
      </c>
    </row>
    <row r="306" spans="1:3">
      <c r="A306" s="1">
        <v>456</v>
      </c>
      <c r="B306">
        <f>VLOOKUP(Filtrados!A306,Originales!B312:D2421,3,FALSE)</f>
        <v>26365000</v>
      </c>
      <c r="C306">
        <f>VLOOKUP(Filtrados!A306,Originales!F312:H2421,3,FALSE)</f>
        <v>2016000000</v>
      </c>
    </row>
    <row r="307" spans="1:3">
      <c r="A307" s="1">
        <v>457</v>
      </c>
      <c r="B307">
        <f>VLOOKUP(Filtrados!A307,Originales!B313:D2422,3,FALSE)</f>
        <v>270987000</v>
      </c>
      <c r="C307">
        <f>VLOOKUP(Filtrados!A307,Originales!F313:H2422,3,FALSE)</f>
        <v>8024000000</v>
      </c>
    </row>
    <row r="308" spans="1:3">
      <c r="A308" s="1">
        <v>458</v>
      </c>
      <c r="B308">
        <f>VLOOKUP(Filtrados!A308,Originales!B314:D2423,3,FALSE)</f>
        <v>17788000</v>
      </c>
      <c r="C308">
        <f>VLOOKUP(Filtrados!A308,Originales!F314:H2423,3,FALSE)</f>
        <v>500000000</v>
      </c>
    </row>
    <row r="309" spans="1:3">
      <c r="A309" s="1">
        <v>459</v>
      </c>
      <c r="B309">
        <f>VLOOKUP(Filtrados!A309,Originales!B315:D2424,3,FALSE)</f>
        <v>33581000</v>
      </c>
      <c r="C309">
        <f>VLOOKUP(Filtrados!A309,Originales!F315:H2424,3,FALSE)</f>
        <v>504000000</v>
      </c>
    </row>
    <row r="310" spans="1:3">
      <c r="A310" s="1">
        <v>460</v>
      </c>
      <c r="B310">
        <f>VLOOKUP(Filtrados!A310,Originales!B316:D2425,3,FALSE)</f>
        <v>554855000</v>
      </c>
      <c r="C310">
        <f>VLOOKUP(Filtrados!A310,Originales!F316:H2425,3,FALSE)</f>
        <v>3752000000</v>
      </c>
    </row>
    <row r="311" spans="1:3">
      <c r="A311" s="1">
        <v>461</v>
      </c>
      <c r="B311">
        <f>VLOOKUP(Filtrados!A311,Originales!B317:D2426,3,FALSE)</f>
        <v>313497000</v>
      </c>
      <c r="C311">
        <f>VLOOKUP(Filtrados!A311,Originales!F317:H2426,3,FALSE)</f>
        <v>1920000000</v>
      </c>
    </row>
    <row r="312" spans="1:3">
      <c r="A312" s="1">
        <v>463</v>
      </c>
      <c r="B312">
        <f>VLOOKUP(Filtrados!A312,Originales!B318:D2427,3,FALSE)</f>
        <v>158004000</v>
      </c>
      <c r="C312">
        <f>VLOOKUP(Filtrados!A312,Originales!F318:H2427,3,FALSE)</f>
        <v>656000000</v>
      </c>
    </row>
    <row r="313" spans="1:3">
      <c r="A313" s="1">
        <v>464</v>
      </c>
      <c r="B313">
        <f>VLOOKUP(Filtrados!A313,Originales!B319:D2428,3,FALSE)</f>
        <v>453476000</v>
      </c>
      <c r="C313">
        <f>VLOOKUP(Filtrados!A313,Originales!F319:H2428,3,FALSE)</f>
        <v>6576000000</v>
      </c>
    </row>
    <row r="314" spans="1:3">
      <c r="A314" s="1">
        <v>465</v>
      </c>
      <c r="B314">
        <f>VLOOKUP(Filtrados!A314,Originales!B320:D2429,3,FALSE)</f>
        <v>1877000</v>
      </c>
      <c r="C314">
        <f>VLOOKUP(Filtrados!A314,Originales!F320:H2429,3,FALSE)</f>
        <v>540000000</v>
      </c>
    </row>
    <row r="315" spans="1:3">
      <c r="A315" s="1">
        <v>466</v>
      </c>
      <c r="B315">
        <f>VLOOKUP(Filtrados!A315,Originales!B321:D2430,3,FALSE)</f>
        <v>24228000</v>
      </c>
      <c r="C315">
        <f>VLOOKUP(Filtrados!A315,Originales!F321:H2430,3,FALSE)</f>
        <v>1148000000</v>
      </c>
    </row>
    <row r="316" spans="1:3">
      <c r="A316" s="1">
        <v>467</v>
      </c>
      <c r="B316">
        <f>VLOOKUP(Filtrados!A316,Originales!B322:D2431,3,FALSE)</f>
        <v>2703000</v>
      </c>
      <c r="C316">
        <f>VLOOKUP(Filtrados!A316,Originales!F322:H2431,3,FALSE)</f>
        <v>540000000</v>
      </c>
    </row>
    <row r="317" spans="1:3">
      <c r="A317" s="1">
        <v>468</v>
      </c>
      <c r="B317">
        <f>VLOOKUP(Filtrados!A317,Originales!B323:D2432,3,FALSE)</f>
        <v>8915000</v>
      </c>
      <c r="C317">
        <f>VLOOKUP(Filtrados!A317,Originales!F323:H2432,3,FALSE)</f>
        <v>800000000</v>
      </c>
    </row>
    <row r="318" spans="1:3">
      <c r="A318" s="1">
        <v>469</v>
      </c>
      <c r="B318">
        <f>VLOOKUP(Filtrados!A318,Originales!B324:D2433,3,FALSE)</f>
        <v>1614000</v>
      </c>
      <c r="C318">
        <f>VLOOKUP(Filtrados!A318,Originales!F324:H2433,3,FALSE)</f>
        <v>560000000</v>
      </c>
    </row>
    <row r="319" spans="1:3">
      <c r="A319" s="1">
        <v>470</v>
      </c>
      <c r="B319">
        <f>VLOOKUP(Filtrados!A319,Originales!B325:D2434,3,FALSE)</f>
        <v>14818000</v>
      </c>
      <c r="C319">
        <f>VLOOKUP(Filtrados!A319,Originales!F325:H2434,3,FALSE)</f>
        <v>840000000</v>
      </c>
    </row>
    <row r="320" spans="1:3">
      <c r="A320" s="1">
        <v>471</v>
      </c>
      <c r="B320">
        <f>VLOOKUP(Filtrados!A320,Originales!B326:D2435,3,FALSE)</f>
        <v>1846000</v>
      </c>
      <c r="C320">
        <f>VLOOKUP(Filtrados!A320,Originales!F326:H2435,3,FALSE)</f>
        <v>552000000</v>
      </c>
    </row>
    <row r="321" spans="1:3">
      <c r="A321" s="1">
        <v>472</v>
      </c>
      <c r="B321">
        <f>VLOOKUP(Filtrados!A321,Originales!B327:D2436,3,FALSE)</f>
        <v>4412998000</v>
      </c>
      <c r="C321">
        <f>VLOOKUP(Filtrados!A321,Originales!F327:H2436,3,FALSE)</f>
        <v>11172000000</v>
      </c>
    </row>
    <row r="322" spans="1:3">
      <c r="A322" s="1">
        <v>475</v>
      </c>
      <c r="B322">
        <f>VLOOKUP(Filtrados!A322,Originales!B328:D2437,3,FALSE)</f>
        <v>2484456000</v>
      </c>
      <c r="C322">
        <f>VLOOKUP(Filtrados!A322,Originales!F328:H2437,3,FALSE)</f>
        <v>12712000000</v>
      </c>
    </row>
    <row r="323" spans="1:3">
      <c r="A323" s="1">
        <v>476</v>
      </c>
      <c r="B323">
        <f>VLOOKUP(Filtrados!A323,Originales!B329:D2438,3,FALSE)</f>
        <v>740835000</v>
      </c>
      <c r="C323">
        <f>VLOOKUP(Filtrados!A323,Originales!F329:H2438,3,FALSE)</f>
        <v>23628000000</v>
      </c>
    </row>
    <row r="324" spans="1:3">
      <c r="A324" s="1">
        <v>477</v>
      </c>
      <c r="B324">
        <f>VLOOKUP(Filtrados!A324,Originales!B330:D2439,3,FALSE)</f>
        <v>2326373000</v>
      </c>
      <c r="C324">
        <f>VLOOKUP(Filtrados!A324,Originales!F330:H2439,3,FALSE)</f>
        <v>18428000000</v>
      </c>
    </row>
    <row r="325" spans="1:3">
      <c r="A325" s="1">
        <v>478</v>
      </c>
      <c r="B325">
        <f>VLOOKUP(Filtrados!A325,Originales!B331:D2440,3,FALSE)</f>
        <v>433279000</v>
      </c>
      <c r="C325">
        <f>VLOOKUP(Filtrados!A325,Originales!F331:H2440,3,FALSE)</f>
        <v>9808000000</v>
      </c>
    </row>
    <row r="326" spans="1:3">
      <c r="A326" s="1">
        <v>479</v>
      </c>
      <c r="B326">
        <f>VLOOKUP(Filtrados!A326,Originales!B332:D2441,3,FALSE)</f>
        <v>3427000</v>
      </c>
      <c r="C326">
        <f>VLOOKUP(Filtrados!A326,Originales!F332:H2441,3,FALSE)</f>
        <v>548000000</v>
      </c>
    </row>
    <row r="327" spans="1:3">
      <c r="A327" s="1">
        <v>485</v>
      </c>
      <c r="B327">
        <f>VLOOKUP(Filtrados!A327,Originales!B333:D2442,3,FALSE)</f>
        <v>5086970000</v>
      </c>
      <c r="C327">
        <f>VLOOKUP(Filtrados!A327,Originales!F333:H2442,3,FALSE)</f>
        <v>60156000000</v>
      </c>
    </row>
    <row r="328" spans="1:3">
      <c r="A328" s="1">
        <v>486</v>
      </c>
      <c r="B328">
        <f>VLOOKUP(Filtrados!A328,Originales!B334:D2443,3,FALSE)</f>
        <v>4048932000</v>
      </c>
      <c r="C328">
        <f>VLOOKUP(Filtrados!A328,Originales!F334:H2443,3,FALSE)</f>
        <v>36668000000</v>
      </c>
    </row>
    <row r="329" spans="1:3">
      <c r="A329" s="1">
        <v>487</v>
      </c>
      <c r="B329">
        <f>VLOOKUP(Filtrados!A329,Originales!B335:D2444,3,FALSE)</f>
        <v>4054672000</v>
      </c>
      <c r="C329">
        <f>VLOOKUP(Filtrados!A329,Originales!F335:H2444,3,FALSE)</f>
        <v>25192000000</v>
      </c>
    </row>
    <row r="330" spans="1:3">
      <c r="A330" s="1">
        <v>488</v>
      </c>
      <c r="B330">
        <f>VLOOKUP(Filtrados!A330,Originales!B336:D2445,3,FALSE)</f>
        <v>530305000</v>
      </c>
      <c r="C330">
        <f>VLOOKUP(Filtrados!A330,Originales!F336:H2445,3,FALSE)</f>
        <v>4988000000</v>
      </c>
    </row>
    <row r="331" spans="1:3">
      <c r="A331" s="1">
        <v>489</v>
      </c>
      <c r="B331">
        <f>VLOOKUP(Filtrados!A331,Originales!B337:D2446,3,FALSE)</f>
        <v>477329000</v>
      </c>
      <c r="C331">
        <f>VLOOKUP(Filtrados!A331,Originales!F337:H2446,3,FALSE)</f>
        <v>4512000000</v>
      </c>
    </row>
    <row r="332" spans="1:3">
      <c r="A332" s="1">
        <v>491</v>
      </c>
      <c r="B332">
        <f>VLOOKUP(Filtrados!A332,Originales!B338:D2447,3,FALSE)</f>
        <v>1019898000</v>
      </c>
      <c r="C332">
        <f>VLOOKUP(Filtrados!A332,Originales!F338:H2447,3,FALSE)</f>
        <v>71532000000</v>
      </c>
    </row>
    <row r="333" spans="1:3">
      <c r="A333" s="1">
        <v>492</v>
      </c>
      <c r="B333">
        <f>VLOOKUP(Filtrados!A333,Originales!B339:D2448,3,FALSE)</f>
        <v>6229805000</v>
      </c>
      <c r="C333">
        <f>VLOOKUP(Filtrados!A333,Originales!F339:H2448,3,FALSE)</f>
        <v>86060000000</v>
      </c>
    </row>
    <row r="334" spans="1:3">
      <c r="A334" s="1">
        <v>493</v>
      </c>
      <c r="B334">
        <f>VLOOKUP(Filtrados!A334,Originales!B340:D2449,3,FALSE)</f>
        <v>1202876000</v>
      </c>
      <c r="C334">
        <f>VLOOKUP(Filtrados!A334,Originales!F340:H2449,3,FALSE)</f>
        <v>72000000</v>
      </c>
    </row>
    <row r="335" spans="1:3">
      <c r="A335" s="1">
        <v>497</v>
      </c>
      <c r="B335">
        <f>VLOOKUP(Filtrados!A335,Originales!B343:D2452,3,FALSE)</f>
        <v>11352000</v>
      </c>
      <c r="C335">
        <f>VLOOKUP(Filtrados!A335,Originales!F343:H2452,3,FALSE)</f>
        <v>56000000</v>
      </c>
    </row>
    <row r="336" spans="1:3">
      <c r="A336" s="1">
        <v>498</v>
      </c>
      <c r="B336">
        <f>VLOOKUP(Filtrados!A336,Originales!B344:D2453,3,FALSE)</f>
        <v>65313000</v>
      </c>
      <c r="C336">
        <f>VLOOKUP(Filtrados!A336,Originales!F344:H2453,3,FALSE)</f>
        <v>648000000</v>
      </c>
    </row>
    <row r="337" spans="1:3">
      <c r="A337" s="1">
        <v>499</v>
      </c>
      <c r="B337">
        <f>VLOOKUP(Filtrados!A337,Originales!B345:D2454,3,FALSE)</f>
        <v>16477000</v>
      </c>
      <c r="C337">
        <f>VLOOKUP(Filtrados!A337,Originales!F345:H2454,3,FALSE)</f>
        <v>684000000</v>
      </c>
    </row>
    <row r="338" spans="1:3">
      <c r="A338" s="1">
        <v>500</v>
      </c>
      <c r="B338">
        <f>VLOOKUP(Filtrados!A338,Originales!B346:D2455,3,FALSE)</f>
        <v>1554466000</v>
      </c>
      <c r="C338">
        <f>VLOOKUP(Filtrados!A338,Originales!F346:H2455,3,FALSE)</f>
        <v>15156000000</v>
      </c>
    </row>
    <row r="339" spans="1:3">
      <c r="A339" s="1">
        <v>502</v>
      </c>
      <c r="B339">
        <f>VLOOKUP(Filtrados!A339,Originales!B347:D2456,3,FALSE)</f>
        <v>187882000</v>
      </c>
      <c r="C339">
        <f>VLOOKUP(Filtrados!A339,Originales!F347:H2456,3,FALSE)</f>
        <v>688000000</v>
      </c>
    </row>
    <row r="340" spans="1:3">
      <c r="A340" s="1">
        <v>503</v>
      </c>
      <c r="B340">
        <f>VLOOKUP(Filtrados!A340,Originales!B348:D2457,3,FALSE)</f>
        <v>113512000</v>
      </c>
      <c r="C340">
        <f>VLOOKUP(Filtrados!A340,Originales!F348:H2457,3,FALSE)</f>
        <v>688000000</v>
      </c>
    </row>
    <row r="341" spans="1:3">
      <c r="A341" s="1">
        <v>504</v>
      </c>
      <c r="B341">
        <f>VLOOKUP(Filtrados!A341,Originales!B349:D2458,3,FALSE)</f>
        <v>254257000</v>
      </c>
      <c r="C341">
        <f>VLOOKUP(Filtrados!A341,Originales!F349:H2458,3,FALSE)</f>
        <v>1140000000</v>
      </c>
    </row>
    <row r="342" spans="1:3">
      <c r="A342" s="1">
        <v>505</v>
      </c>
      <c r="B342">
        <f>VLOOKUP(Filtrados!A342,Originales!B350:D2459,3,FALSE)</f>
        <v>62750000</v>
      </c>
      <c r="C342">
        <f>VLOOKUP(Filtrados!A342,Originales!F350:H2459,3,FALSE)</f>
        <v>2096000000</v>
      </c>
    </row>
    <row r="343" spans="1:3">
      <c r="A343" s="1">
        <v>507</v>
      </c>
      <c r="B343">
        <f>VLOOKUP(Filtrados!A343,Originales!B351:D2460,3,FALSE)</f>
        <v>421129000</v>
      </c>
      <c r="C343">
        <f>VLOOKUP(Filtrados!A343,Originales!F351:H2460,3,FALSE)</f>
        <v>60512000000</v>
      </c>
    </row>
    <row r="344" spans="1:3">
      <c r="A344" s="1">
        <v>508</v>
      </c>
      <c r="B344">
        <f>VLOOKUP(Filtrados!A344,Originales!B352:D2461,3,FALSE)</f>
        <v>426615000</v>
      </c>
      <c r="C344">
        <f>VLOOKUP(Filtrados!A344,Originales!F352:H2461,3,FALSE)</f>
        <v>60060000000</v>
      </c>
    </row>
    <row r="345" spans="1:3">
      <c r="A345" s="1">
        <v>510</v>
      </c>
      <c r="B345">
        <f>VLOOKUP(Filtrados!A345,Originales!B353:D2462,3,FALSE)</f>
        <v>87769000</v>
      </c>
      <c r="C345">
        <f>VLOOKUP(Filtrados!A345,Originales!F353:H2462,3,FALSE)</f>
        <v>4708000000</v>
      </c>
    </row>
    <row r="346" spans="1:3">
      <c r="A346" s="1">
        <v>512</v>
      </c>
      <c r="B346">
        <f>VLOOKUP(Filtrados!A346,Originales!B354:D2463,3,FALSE)</f>
        <v>248647000</v>
      </c>
      <c r="C346">
        <f>VLOOKUP(Filtrados!A346,Originales!F354:H2463,3,FALSE)</f>
        <v>5752000000</v>
      </c>
    </row>
    <row r="347" spans="1:3">
      <c r="A347" s="1">
        <v>513</v>
      </c>
      <c r="B347">
        <f>VLOOKUP(Filtrados!A347,Originales!B355:D2464,3,FALSE)</f>
        <v>692000</v>
      </c>
      <c r="C347">
        <f>VLOOKUP(Filtrados!A347,Originales!F355:H2464,3,FALSE)</f>
        <v>488000000</v>
      </c>
    </row>
    <row r="348" spans="1:3">
      <c r="A348" s="1">
        <v>515</v>
      </c>
      <c r="B348">
        <f>VLOOKUP(Filtrados!A348,Originales!B356:D2465,3,FALSE)</f>
        <v>27856000</v>
      </c>
      <c r="C348">
        <f>VLOOKUP(Filtrados!A348,Originales!F356:H2465,3,FALSE)</f>
        <v>648000000</v>
      </c>
    </row>
    <row r="349" spans="1:3">
      <c r="A349" s="1">
        <v>516</v>
      </c>
      <c r="B349">
        <f>VLOOKUP(Filtrados!A349,Originales!B357:D2466,3,FALSE)</f>
        <v>150290000</v>
      </c>
      <c r="C349">
        <f>VLOOKUP(Filtrados!A349,Originales!F357:H2466,3,FALSE)</f>
        <v>784000000</v>
      </c>
    </row>
    <row r="350" spans="1:3">
      <c r="A350" s="1">
        <v>517</v>
      </c>
      <c r="B350">
        <f>VLOOKUP(Filtrados!A350,Originales!B358:D2467,3,FALSE)</f>
        <v>1133920000</v>
      </c>
      <c r="C350">
        <f>VLOOKUP(Filtrados!A350,Originales!F358:H2467,3,FALSE)</f>
        <v>13476000000</v>
      </c>
    </row>
    <row r="351" spans="1:3">
      <c r="A351" s="1">
        <v>520</v>
      </c>
      <c r="B351">
        <f>VLOOKUP(Filtrados!A351,Originales!B359:D2468,3,FALSE)</f>
        <v>201785000</v>
      </c>
      <c r="C351">
        <f>VLOOKUP(Filtrados!A351,Originales!F359:H2468,3,FALSE)</f>
        <v>972000000</v>
      </c>
    </row>
    <row r="352" spans="1:3">
      <c r="A352" s="1">
        <v>522</v>
      </c>
      <c r="B352">
        <f>VLOOKUP(Filtrados!A352,Originales!B360:D2469,3,FALSE)</f>
        <v>38504000</v>
      </c>
      <c r="C352">
        <f>VLOOKUP(Filtrados!A352,Originales!F360:H2469,3,FALSE)</f>
        <v>1496000000</v>
      </c>
    </row>
    <row r="353" spans="1:3">
      <c r="A353" s="1">
        <v>523</v>
      </c>
      <c r="B353">
        <f>VLOOKUP(Filtrados!A353,Originales!B361:D2470,3,FALSE)</f>
        <v>18648000</v>
      </c>
      <c r="C353">
        <f>VLOOKUP(Filtrados!A353,Originales!F361:H2470,3,FALSE)</f>
        <v>4000000</v>
      </c>
    </row>
    <row r="354" spans="1:3">
      <c r="A354" s="1">
        <v>525</v>
      </c>
      <c r="B354">
        <f>VLOOKUP(Filtrados!A354,Originales!B362:D2471,3,FALSE)</f>
        <v>931000</v>
      </c>
      <c r="C354">
        <f>VLOOKUP(Filtrados!A354,Originales!F362:H2471,3,FALSE)</f>
        <v>476000000</v>
      </c>
    </row>
    <row r="355" spans="1:3">
      <c r="A355" s="1">
        <v>526</v>
      </c>
      <c r="B355">
        <f>VLOOKUP(Filtrados!A355,Originales!B363:D2472,3,FALSE)</f>
        <v>1801000</v>
      </c>
      <c r="C355">
        <f>VLOOKUP(Filtrados!A355,Originales!F363:H2472,3,FALSE)</f>
        <v>85436000000</v>
      </c>
    </row>
    <row r="356" spans="1:3">
      <c r="A356" s="1">
        <v>527</v>
      </c>
      <c r="B356">
        <f>VLOOKUP(Filtrados!A356,Originales!B364:D2473,3,FALSE)</f>
        <v>1156000</v>
      </c>
      <c r="C356">
        <f>VLOOKUP(Filtrados!A356,Originales!F364:H2473,3,FALSE)</f>
        <v>85052000000</v>
      </c>
    </row>
    <row r="357" spans="1:3">
      <c r="A357" s="1">
        <v>528</v>
      </c>
      <c r="B357">
        <f>VLOOKUP(Filtrados!A357,Originales!B365:D2474,3,FALSE)</f>
        <v>1100000</v>
      </c>
      <c r="C357">
        <f>VLOOKUP(Filtrados!A357,Originales!F365:H2474,3,FALSE)</f>
        <v>61172000000</v>
      </c>
    </row>
    <row r="358" spans="1:3">
      <c r="A358" s="1">
        <v>529</v>
      </c>
      <c r="B358">
        <f>VLOOKUP(Filtrados!A358,Originales!B366:D2475,3,FALSE)</f>
        <v>1090000</v>
      </c>
      <c r="C358">
        <f>VLOOKUP(Filtrados!A358,Originales!F366:H2475,3,FALSE)</f>
        <v>61120000000</v>
      </c>
    </row>
    <row r="359" spans="1:3">
      <c r="A359" s="1">
        <v>530</v>
      </c>
      <c r="B359">
        <f>VLOOKUP(Filtrados!A359,Originales!B367:D2476,3,FALSE)</f>
        <v>1087000</v>
      </c>
      <c r="C359">
        <f>VLOOKUP(Filtrados!A359,Originales!F367:H2476,3,FALSE)</f>
        <v>61164000000</v>
      </c>
    </row>
    <row r="360" spans="1:3">
      <c r="A360" s="1">
        <v>531</v>
      </c>
      <c r="B360">
        <f>VLOOKUP(Filtrados!A360,Originales!B368:D2477,3,FALSE)</f>
        <v>1082000</v>
      </c>
      <c r="C360">
        <f>VLOOKUP(Filtrados!A360,Originales!F368:H2477,3,FALSE)</f>
        <v>61148000000</v>
      </c>
    </row>
    <row r="361" spans="1:3">
      <c r="A361" s="1">
        <v>532</v>
      </c>
      <c r="B361">
        <f>VLOOKUP(Filtrados!A361,Originales!B369:D2478,3,FALSE)</f>
        <v>71762000</v>
      </c>
      <c r="C361">
        <f>VLOOKUP(Filtrados!A361,Originales!F369:H2478,3,FALSE)</f>
        <v>1912000000</v>
      </c>
    </row>
    <row r="362" spans="1:3">
      <c r="A362" s="1">
        <v>533</v>
      </c>
      <c r="B362">
        <f>VLOOKUP(Filtrados!A362,Originales!B370:D2479,3,FALSE)</f>
        <v>1521000</v>
      </c>
      <c r="C362">
        <f>VLOOKUP(Filtrados!A362,Originales!F370:H2479,3,FALSE)</f>
        <v>152832000000</v>
      </c>
    </row>
    <row r="363" spans="1:3">
      <c r="A363" s="1">
        <v>534</v>
      </c>
      <c r="B363">
        <f>VLOOKUP(Filtrados!A363,Originales!B371:D2480,3,FALSE)</f>
        <v>1178000</v>
      </c>
      <c r="C363">
        <f>VLOOKUP(Filtrados!A363,Originales!F371:H2480,3,FALSE)</f>
        <v>152824000000</v>
      </c>
    </row>
    <row r="364" spans="1:3">
      <c r="A364" s="1">
        <v>535</v>
      </c>
      <c r="B364">
        <f>VLOOKUP(Filtrados!A364,Originales!B372:D2481,3,FALSE)</f>
        <v>1826000</v>
      </c>
      <c r="C364">
        <f>VLOOKUP(Filtrados!A364,Originales!F372:H2481,3,FALSE)</f>
        <v>127344000000</v>
      </c>
    </row>
    <row r="365" spans="1:3">
      <c r="A365" s="1">
        <v>536</v>
      </c>
      <c r="B365">
        <f>VLOOKUP(Filtrados!A365,Originales!B373:D2482,3,FALSE)</f>
        <v>1030000</v>
      </c>
      <c r="C365">
        <f>VLOOKUP(Filtrados!A365,Originales!F373:H2482,3,FALSE)</f>
        <v>127184000000</v>
      </c>
    </row>
    <row r="366" spans="1:3">
      <c r="A366" s="1">
        <v>538</v>
      </c>
      <c r="B366">
        <f>VLOOKUP(Filtrados!A366,Originales!B374:D2483,3,FALSE)</f>
        <v>177378000</v>
      </c>
      <c r="C366">
        <f>VLOOKUP(Filtrados!A366,Originales!F374:H2483,3,FALSE)</f>
        <v>972000000</v>
      </c>
    </row>
    <row r="367" spans="1:3">
      <c r="A367" s="1">
        <v>539</v>
      </c>
      <c r="B367">
        <f>VLOOKUP(Filtrados!A367,Originales!B375:D2484,3,FALSE)</f>
        <v>301866000</v>
      </c>
      <c r="C367">
        <f>VLOOKUP(Filtrados!A367,Originales!F375:H2484,3,FALSE)</f>
        <v>1872000000</v>
      </c>
    </row>
    <row r="368" spans="1:3">
      <c r="A368" s="1">
        <v>542</v>
      </c>
      <c r="B368">
        <f>VLOOKUP(Filtrados!A368,Originales!B376:D2485,3,FALSE)</f>
        <v>4494219000</v>
      </c>
      <c r="C368">
        <f>VLOOKUP(Filtrados!A368,Originales!F376:H2485,3,FALSE)</f>
        <v>49628000000</v>
      </c>
    </row>
    <row r="369" spans="1:3">
      <c r="A369" s="1">
        <v>543</v>
      </c>
      <c r="B369">
        <f>VLOOKUP(Filtrados!A369,Originales!B377:D2486,3,FALSE)</f>
        <v>4997000</v>
      </c>
      <c r="C369">
        <f>VLOOKUP(Filtrados!A369,Originales!F377:H2486,3,FALSE)</f>
        <v>516000000</v>
      </c>
    </row>
    <row r="370" spans="1:3">
      <c r="A370" s="1">
        <v>544</v>
      </c>
      <c r="B370">
        <f>VLOOKUP(Filtrados!A370,Originales!B378:D2487,3,FALSE)</f>
        <v>1507289000</v>
      </c>
      <c r="C370">
        <f>VLOOKUP(Filtrados!A370,Originales!F378:H2487,3,FALSE)</f>
        <v>16528000000</v>
      </c>
    </row>
    <row r="371" spans="1:3">
      <c r="A371" s="1">
        <v>545</v>
      </c>
      <c r="B371">
        <f>VLOOKUP(Filtrados!A371,Originales!B379:D2488,3,FALSE)</f>
        <v>3993319000</v>
      </c>
      <c r="C371">
        <f>VLOOKUP(Filtrados!A371,Originales!F379:H2488,3,FALSE)</f>
        <v>31508000000</v>
      </c>
    </row>
    <row r="372" spans="1:3">
      <c r="A372" s="1">
        <v>546</v>
      </c>
      <c r="B372">
        <f>VLOOKUP(Filtrados!A372,Originales!B380:D2489,3,FALSE)</f>
        <v>247935000</v>
      </c>
      <c r="C372">
        <f>VLOOKUP(Filtrados!A372,Originales!F380:H2489,3,FALSE)</f>
        <v>7736000000</v>
      </c>
    </row>
    <row r="373" spans="1:3">
      <c r="A373" s="1">
        <v>547</v>
      </c>
      <c r="B373">
        <f>VLOOKUP(Filtrados!A373,Originales!B381:D2490,3,FALSE)</f>
        <v>4414340000</v>
      </c>
      <c r="C373">
        <f>VLOOKUP(Filtrados!A373,Originales!F381:H2490,3,FALSE)</f>
        <v>35488000000</v>
      </c>
    </row>
    <row r="374" spans="1:3">
      <c r="A374" s="1">
        <v>548</v>
      </c>
      <c r="B374">
        <f>VLOOKUP(Filtrados!A374,Originales!B382:D2491,3,FALSE)</f>
        <v>1315732000</v>
      </c>
      <c r="C374">
        <f>VLOOKUP(Filtrados!A374,Originales!F382:H2491,3,FALSE)</f>
        <v>14624000000</v>
      </c>
    </row>
    <row r="375" spans="1:3">
      <c r="A375" s="1">
        <v>549</v>
      </c>
      <c r="B375">
        <f>VLOOKUP(Filtrados!A375,Originales!B383:D2492,3,FALSE)</f>
        <v>2710425000</v>
      </c>
      <c r="C375">
        <f>VLOOKUP(Filtrados!A375,Originales!F383:H2492,3,FALSE)</f>
        <v>23268000000</v>
      </c>
    </row>
    <row r="376" spans="1:3">
      <c r="A376" s="1">
        <v>550</v>
      </c>
      <c r="B376">
        <f>VLOOKUP(Filtrados!A376,Originales!B384:D2493,3,FALSE)</f>
        <v>237224000</v>
      </c>
      <c r="C376">
        <f>VLOOKUP(Filtrados!A376,Originales!F384:H2493,3,FALSE)</f>
        <v>7868000000</v>
      </c>
    </row>
    <row r="377" spans="1:3">
      <c r="A377" s="1">
        <v>551</v>
      </c>
      <c r="B377">
        <f>VLOOKUP(Filtrados!A377,Originales!B385:D2494,3,FALSE)</f>
        <v>11670000</v>
      </c>
      <c r="C377">
        <f>VLOOKUP(Filtrados!A377,Originales!F385:H2494,3,FALSE)</f>
        <v>984000000</v>
      </c>
    </row>
    <row r="378" spans="1:3">
      <c r="A378" s="1">
        <v>552</v>
      </c>
      <c r="B378">
        <f>VLOOKUP(Filtrados!A378,Originales!B386:D2495,3,FALSE)</f>
        <v>2929000</v>
      </c>
      <c r="C378">
        <f>VLOOKUP(Filtrados!A378,Originales!F386:H2495,3,FALSE)</f>
        <v>480000000</v>
      </c>
    </row>
    <row r="379" spans="1:3">
      <c r="A379" s="1">
        <v>553</v>
      </c>
      <c r="B379">
        <f>VLOOKUP(Filtrados!A379,Originales!B387:D2496,3,FALSE)</f>
        <v>2372000</v>
      </c>
      <c r="C379">
        <f>VLOOKUP(Filtrados!A379,Originales!F387:H2496,3,FALSE)</f>
        <v>524000000</v>
      </c>
    </row>
    <row r="380" spans="1:3">
      <c r="A380" s="1">
        <v>554</v>
      </c>
      <c r="B380">
        <f>VLOOKUP(Filtrados!A380,Originales!B388:D2497,3,FALSE)</f>
        <v>805055000</v>
      </c>
      <c r="C380">
        <f>VLOOKUP(Filtrados!A380,Originales!F388:H2497,3,FALSE)</f>
        <v>1644000000</v>
      </c>
    </row>
    <row r="381" spans="1:3">
      <c r="A381" s="1">
        <v>555</v>
      </c>
      <c r="B381">
        <f>VLOOKUP(Filtrados!A381,Originales!B389:D2498,3,FALSE)</f>
        <v>960263000</v>
      </c>
      <c r="C381">
        <f>VLOOKUP(Filtrados!A381,Originales!F389:H2498,3,FALSE)</f>
        <v>3156000000</v>
      </c>
    </row>
    <row r="382" spans="1:3">
      <c r="A382" s="1">
        <v>556</v>
      </c>
      <c r="B382">
        <f>VLOOKUP(Filtrados!A382,Originales!B390:D2499,3,FALSE)</f>
        <v>1519032000</v>
      </c>
      <c r="C382">
        <f>VLOOKUP(Filtrados!A382,Originales!F390:H2499,3,FALSE)</f>
        <v>6324000000</v>
      </c>
    </row>
    <row r="383" spans="1:3">
      <c r="A383" s="1">
        <v>557</v>
      </c>
      <c r="B383">
        <f>VLOOKUP(Filtrados!A383,Originales!B391:D2500,3,FALSE)</f>
        <v>63648000</v>
      </c>
      <c r="C383">
        <f>VLOOKUP(Filtrados!A383,Originales!F391:H2500,3,FALSE)</f>
        <v>1468000000</v>
      </c>
    </row>
    <row r="384" spans="1:3">
      <c r="A384" s="1">
        <v>559</v>
      </c>
      <c r="B384">
        <f>VLOOKUP(Filtrados!A384,Originales!B392:D2501,3,FALSE)</f>
        <v>217729000</v>
      </c>
      <c r="C384">
        <f>VLOOKUP(Filtrados!A384,Originales!F392:H2501,3,FALSE)</f>
        <v>1764000000</v>
      </c>
    </row>
    <row r="385" spans="1:3">
      <c r="A385" s="1">
        <v>560</v>
      </c>
      <c r="B385">
        <f>VLOOKUP(Filtrados!A385,Originales!B393:D2502,3,FALSE)</f>
        <v>6253885000</v>
      </c>
      <c r="C385">
        <f>VLOOKUP(Filtrados!A385,Originales!F393:H2502,3,FALSE)</f>
        <v>50948000000</v>
      </c>
    </row>
    <row r="386" spans="1:3">
      <c r="A386" s="1">
        <v>561</v>
      </c>
      <c r="B386">
        <f>VLOOKUP(Filtrados!A386,Originales!B394:D2503,3,FALSE)</f>
        <v>35287000</v>
      </c>
      <c r="C386">
        <f>VLOOKUP(Filtrados!A386,Originales!F394:H2503,3,FALSE)</f>
        <v>1328000000</v>
      </c>
    </row>
    <row r="387" spans="1:3">
      <c r="A387" s="1">
        <v>562</v>
      </c>
      <c r="B387">
        <f>VLOOKUP(Filtrados!A387,Originales!B395:D2504,3,FALSE)</f>
        <v>71530000</v>
      </c>
      <c r="C387">
        <f>VLOOKUP(Filtrados!A387,Originales!F395:H2504,3,FALSE)</f>
        <v>2948000000</v>
      </c>
    </row>
    <row r="388" spans="1:3">
      <c r="A388" s="1">
        <v>563</v>
      </c>
      <c r="B388">
        <f>VLOOKUP(Filtrados!A388,Originales!B396:D2505,3,FALSE)</f>
        <v>3724000</v>
      </c>
      <c r="C388">
        <f>VLOOKUP(Filtrados!A388,Originales!F396:H2505,3,FALSE)</f>
        <v>548000000</v>
      </c>
    </row>
    <row r="389" spans="1:3">
      <c r="A389" s="1">
        <v>564</v>
      </c>
      <c r="B389">
        <f>VLOOKUP(Filtrados!A389,Originales!B397:D2506,3,FALSE)</f>
        <v>45065000</v>
      </c>
      <c r="C389">
        <f>VLOOKUP(Filtrados!A389,Originales!F397:H2506,3,FALSE)</f>
        <v>6052000000</v>
      </c>
    </row>
    <row r="390" spans="1:3">
      <c r="A390" s="1">
        <v>565</v>
      </c>
      <c r="B390">
        <f>VLOOKUP(Filtrados!A390,Originales!B398:D2507,3,FALSE)</f>
        <v>195192000</v>
      </c>
      <c r="C390">
        <f>VLOOKUP(Filtrados!A390,Originales!F398:H2507,3,FALSE)</f>
        <v>4960000000</v>
      </c>
    </row>
    <row r="391" spans="1:3">
      <c r="A391" s="1">
        <v>566</v>
      </c>
      <c r="B391">
        <f>VLOOKUP(Filtrados!A391,Originales!B399:D2508,3,FALSE)</f>
        <v>24619000</v>
      </c>
      <c r="C391">
        <f>VLOOKUP(Filtrados!A391,Originales!F399:H2508,3,FALSE)</f>
        <v>944000000</v>
      </c>
    </row>
    <row r="392" spans="1:3">
      <c r="A392" s="1">
        <v>567</v>
      </c>
      <c r="B392">
        <f>VLOOKUP(Filtrados!A392,Originales!B400:D2509,3,FALSE)</f>
        <v>26435000</v>
      </c>
      <c r="C392">
        <f>VLOOKUP(Filtrados!A392,Originales!F400:H2509,3,FALSE)</f>
        <v>1080000000</v>
      </c>
    </row>
    <row r="393" spans="1:3">
      <c r="A393" s="1">
        <v>568</v>
      </c>
      <c r="B393">
        <f>VLOOKUP(Filtrados!A393,Originales!B401:D2510,3,FALSE)</f>
        <v>39882000</v>
      </c>
      <c r="C393">
        <f>VLOOKUP(Filtrados!A393,Originales!F401:H2510,3,FALSE)</f>
        <v>1452000000</v>
      </c>
    </row>
    <row r="394" spans="1:3">
      <c r="A394" s="1">
        <v>569</v>
      </c>
      <c r="B394">
        <f>VLOOKUP(Filtrados!A394,Originales!B402:D2511,3,FALSE)</f>
        <v>26000000</v>
      </c>
      <c r="C394">
        <f>VLOOKUP(Filtrados!A394,Originales!F402:H2511,3,FALSE)</f>
        <v>940000000</v>
      </c>
    </row>
    <row r="395" spans="1:3">
      <c r="A395" s="1">
        <v>570</v>
      </c>
      <c r="B395">
        <f>VLOOKUP(Filtrados!A395,Originales!B403:D2512,3,FALSE)</f>
        <v>28838000</v>
      </c>
      <c r="C395">
        <f>VLOOKUP(Filtrados!A395,Originales!F403:H2512,3,FALSE)</f>
        <v>1232000000</v>
      </c>
    </row>
    <row r="396" spans="1:3">
      <c r="A396" s="1">
        <v>571</v>
      </c>
      <c r="B396">
        <f>VLOOKUP(Filtrados!A396,Originales!B404:D2513,3,FALSE)</f>
        <v>18682000</v>
      </c>
      <c r="C396">
        <f>VLOOKUP(Filtrados!A396,Originales!F404:H2513,3,FALSE)</f>
        <v>888000000</v>
      </c>
    </row>
    <row r="397" spans="1:3">
      <c r="A397" s="1">
        <v>572</v>
      </c>
      <c r="B397">
        <f>VLOOKUP(Filtrados!A397,Originales!B405:D2514,3,FALSE)</f>
        <v>881726000</v>
      </c>
      <c r="C397">
        <f>VLOOKUP(Filtrados!A397,Originales!F405:H2514,3,FALSE)</f>
        <v>5020000000</v>
      </c>
    </row>
    <row r="398" spans="1:3">
      <c r="A398" s="1">
        <v>573</v>
      </c>
      <c r="B398">
        <f>VLOOKUP(Filtrados!A398,Originales!B406:D2515,3,FALSE)</f>
        <v>118257000</v>
      </c>
      <c r="C398">
        <f>VLOOKUP(Filtrados!A398,Originales!F406:H2515,3,FALSE)</f>
        <v>1468000000</v>
      </c>
    </row>
    <row r="399" spans="1:3">
      <c r="A399" s="1">
        <v>574</v>
      </c>
      <c r="B399">
        <f>VLOOKUP(Filtrados!A399,Originales!B407:D2516,3,FALSE)</f>
        <v>703513000</v>
      </c>
      <c r="C399">
        <f>VLOOKUP(Filtrados!A399,Originales!F407:H2516,3,FALSE)</f>
        <v>1864000000</v>
      </c>
    </row>
    <row r="400" spans="1:3">
      <c r="A400" s="1">
        <v>575</v>
      </c>
      <c r="B400">
        <f>VLOOKUP(Filtrados!A400,Originales!B408:D2517,3,FALSE)</f>
        <v>1283928000</v>
      </c>
      <c r="C400">
        <f>VLOOKUP(Filtrados!A400,Originales!F408:H2517,3,FALSE)</f>
        <v>26960000000</v>
      </c>
    </row>
    <row r="401" spans="1:3">
      <c r="A401" s="1">
        <v>576</v>
      </c>
      <c r="B401">
        <f>VLOOKUP(Filtrados!A401,Originales!B409:D2518,3,FALSE)</f>
        <v>267811000</v>
      </c>
      <c r="C401">
        <f>VLOOKUP(Filtrados!A401,Originales!F409:H2518,3,FALSE)</f>
        <v>1912000000</v>
      </c>
    </row>
    <row r="402" spans="1:3">
      <c r="A402" s="1">
        <v>577</v>
      </c>
      <c r="B402">
        <f>VLOOKUP(Filtrados!A402,Originales!B410:D2519,3,FALSE)</f>
        <v>3234000</v>
      </c>
      <c r="C402">
        <f>VLOOKUP(Filtrados!A402,Originales!F410:H2519,3,FALSE)</f>
        <v>20000000</v>
      </c>
    </row>
    <row r="403" spans="1:3">
      <c r="A403" s="1">
        <v>578</v>
      </c>
      <c r="B403">
        <f>VLOOKUP(Filtrados!A403,Originales!B411:D2520,3,FALSE)</f>
        <v>3985000</v>
      </c>
      <c r="C403">
        <f>VLOOKUP(Filtrados!A403,Originales!F411:H2520,3,FALSE)</f>
        <v>672000000</v>
      </c>
    </row>
    <row r="404" spans="1:3">
      <c r="A404" s="1">
        <v>579</v>
      </c>
      <c r="B404">
        <f>VLOOKUP(Filtrados!A404,Originales!B412:D2521,3,FALSE)</f>
        <v>148528000</v>
      </c>
      <c r="C404">
        <f>VLOOKUP(Filtrados!A404,Originales!F412:H2521,3,FALSE)</f>
        <v>744000000</v>
      </c>
    </row>
    <row r="405" spans="1:3">
      <c r="A405" s="1">
        <v>580</v>
      </c>
      <c r="B405">
        <f>VLOOKUP(Filtrados!A405,Originales!B413:D2522,3,FALSE)</f>
        <v>2761300000</v>
      </c>
      <c r="C405">
        <f>VLOOKUP(Filtrados!A405,Originales!F413:H2522,3,FALSE)</f>
        <v>14788000000</v>
      </c>
    </row>
    <row r="406" spans="1:3">
      <c r="A406" s="1">
        <v>581</v>
      </c>
      <c r="B406">
        <f>VLOOKUP(Filtrados!A406,Originales!B414:D2523,3,FALSE)</f>
        <v>131828000</v>
      </c>
      <c r="C406">
        <f>VLOOKUP(Filtrados!A406,Originales!F414:H2523,3,FALSE)</f>
        <v>4668000000</v>
      </c>
    </row>
    <row r="407" spans="1:3">
      <c r="A407" s="1">
        <v>584</v>
      </c>
      <c r="B407">
        <f>VLOOKUP(Filtrados!A407,Originales!B415:D2524,3,FALSE)</f>
        <v>4248465000</v>
      </c>
      <c r="C407">
        <f>VLOOKUP(Filtrados!A407,Originales!F415:H2524,3,FALSE)</f>
        <v>32876000000</v>
      </c>
    </row>
    <row r="408" spans="1:3">
      <c r="A408" s="1">
        <v>585</v>
      </c>
      <c r="B408">
        <f>VLOOKUP(Filtrados!A408,Originales!B416:D2525,3,FALSE)</f>
        <v>1020008000</v>
      </c>
      <c r="C408">
        <f>VLOOKUP(Filtrados!A408,Originales!F416:H2525,3,FALSE)</f>
        <v>13792000000</v>
      </c>
    </row>
    <row r="409" spans="1:3">
      <c r="A409" s="1">
        <v>590</v>
      </c>
      <c r="B409">
        <f>VLOOKUP(Filtrados!A409,Originales!B417:D2526,3,FALSE)</f>
        <v>2742895000</v>
      </c>
      <c r="C409">
        <f>VLOOKUP(Filtrados!A409,Originales!F417:H2526,3,FALSE)</f>
        <v>23328000000</v>
      </c>
    </row>
    <row r="410" spans="1:3">
      <c r="A410" s="1">
        <v>591</v>
      </c>
      <c r="B410">
        <f>VLOOKUP(Filtrados!A410,Originales!B418:D2527,3,FALSE)</f>
        <v>4784321000</v>
      </c>
      <c r="C410">
        <f>VLOOKUP(Filtrados!A410,Originales!F418:H2527,3,FALSE)</f>
        <v>32248000000</v>
      </c>
    </row>
    <row r="411" spans="1:3">
      <c r="A411" s="1">
        <v>592</v>
      </c>
      <c r="B411">
        <f>VLOOKUP(Filtrados!A411,Originales!B419:D2528,3,FALSE)</f>
        <v>56640000</v>
      </c>
      <c r="C411">
        <f>VLOOKUP(Filtrados!A411,Originales!F419:H2528,3,FALSE)</f>
        <v>5012000000</v>
      </c>
    </row>
    <row r="412" spans="1:3">
      <c r="A412" s="1">
        <v>593</v>
      </c>
      <c r="B412">
        <f>VLOOKUP(Filtrados!A412,Originales!B420:D2529,3,FALSE)</f>
        <v>238156000</v>
      </c>
      <c r="C412">
        <f>VLOOKUP(Filtrados!A412,Originales!F420:H2529,3,FALSE)</f>
        <v>1068000000</v>
      </c>
    </row>
    <row r="413" spans="1:3">
      <c r="A413" s="1">
        <v>596</v>
      </c>
      <c r="B413">
        <f>VLOOKUP(Filtrados!A413,Originales!B421:D2530,3,FALSE)</f>
        <v>976347000</v>
      </c>
      <c r="C413">
        <f>VLOOKUP(Filtrados!A413,Originales!F421:H2530,3,FALSE)</f>
        <v>13632000000</v>
      </c>
    </row>
    <row r="414" spans="1:3">
      <c r="A414" s="1">
        <v>599</v>
      </c>
      <c r="B414">
        <f>VLOOKUP(Filtrados!A414,Originales!B422:D2531,3,FALSE)</f>
        <v>417457000</v>
      </c>
      <c r="C414">
        <f>VLOOKUP(Filtrados!A414,Originales!F422:H2531,3,FALSE)</f>
        <v>12496000000</v>
      </c>
    </row>
    <row r="415" spans="1:3">
      <c r="A415" s="1">
        <v>603</v>
      </c>
      <c r="B415">
        <f>VLOOKUP(Filtrados!A415,Originales!B423:D2532,3,FALSE)</f>
        <v>285171000</v>
      </c>
      <c r="C415">
        <f>VLOOKUP(Filtrados!A415,Originales!F423:H2532,3,FALSE)</f>
        <v>1152000000</v>
      </c>
    </row>
    <row r="416" spans="1:3">
      <c r="A416" s="1">
        <v>604</v>
      </c>
      <c r="B416">
        <f>VLOOKUP(Filtrados!A416,Originales!B424:D2533,3,FALSE)</f>
        <v>153156000</v>
      </c>
      <c r="C416">
        <f>VLOOKUP(Filtrados!A416,Originales!F424:H2533,3,FALSE)</f>
        <v>1552000000</v>
      </c>
    </row>
    <row r="417" spans="1:3">
      <c r="A417" s="1">
        <v>607</v>
      </c>
      <c r="B417">
        <f>VLOOKUP(Filtrados!A417,Originales!B425:D2534,3,FALSE)</f>
        <v>3950000</v>
      </c>
      <c r="C417">
        <f>VLOOKUP(Filtrados!A417,Originales!F425:H2534,3,FALSE)</f>
        <v>732000000</v>
      </c>
    </row>
    <row r="418" spans="1:3">
      <c r="A418" s="1">
        <v>608</v>
      </c>
      <c r="B418">
        <f>VLOOKUP(Filtrados!A418,Originales!B426:D2535,3,FALSE)</f>
        <v>12248000</v>
      </c>
      <c r="C418">
        <f>VLOOKUP(Filtrados!A418,Originales!F426:H2535,3,FALSE)</f>
        <v>892000000</v>
      </c>
    </row>
    <row r="419" spans="1:3">
      <c r="A419" s="1">
        <v>609</v>
      </c>
      <c r="B419">
        <f>VLOOKUP(Filtrados!A419,Originales!B427:D2536,3,FALSE)</f>
        <v>1181000</v>
      </c>
      <c r="C419">
        <f>VLOOKUP(Filtrados!A419,Originales!F427:H2536,3,FALSE)</f>
        <v>524000000</v>
      </c>
    </row>
    <row r="420" spans="1:3">
      <c r="A420" s="1">
        <v>610</v>
      </c>
      <c r="B420">
        <f>VLOOKUP(Filtrados!A420,Originales!B428:D2537,3,FALSE)</f>
        <v>2253000</v>
      </c>
      <c r="C420">
        <f>VLOOKUP(Filtrados!A420,Originales!F428:H2537,3,FALSE)</f>
        <v>592000000</v>
      </c>
    </row>
    <row r="421" spans="1:3">
      <c r="A421" s="1">
        <v>613</v>
      </c>
      <c r="B421">
        <f>VLOOKUP(Filtrados!A421,Originales!B429:D2538,3,FALSE)</f>
        <v>4258528000</v>
      </c>
      <c r="C421">
        <f>VLOOKUP(Filtrados!A421,Originales!F429:H2538,3,FALSE)</f>
        <v>35920000000</v>
      </c>
    </row>
    <row r="422" spans="1:3">
      <c r="A422" s="1">
        <v>614</v>
      </c>
      <c r="B422">
        <f>VLOOKUP(Filtrados!A422,Originales!B430:D2539,3,FALSE)</f>
        <v>4211191000</v>
      </c>
      <c r="C422">
        <f>VLOOKUP(Filtrados!A422,Originales!F430:H2539,3,FALSE)</f>
        <v>36064000000</v>
      </c>
    </row>
    <row r="423" spans="1:3">
      <c r="A423" s="1">
        <v>615</v>
      </c>
      <c r="B423">
        <f>VLOOKUP(Filtrados!A423,Originales!B431:D2540,3,FALSE)</f>
        <v>1700186000</v>
      </c>
      <c r="C423">
        <f>VLOOKUP(Filtrados!A423,Originales!F431:H2540,3,FALSE)</f>
        <v>12404000000</v>
      </c>
    </row>
    <row r="424" spans="1:3">
      <c r="A424" s="1">
        <v>617</v>
      </c>
      <c r="B424">
        <f>VLOOKUP(Filtrados!A424,Originales!B432:D2541,3,FALSE)</f>
        <v>4300457000</v>
      </c>
      <c r="C424">
        <f>VLOOKUP(Filtrados!A424,Originales!F432:H2541,3,FALSE)</f>
        <v>49588000000</v>
      </c>
    </row>
    <row r="425" spans="1:3">
      <c r="A425" s="1">
        <v>619</v>
      </c>
      <c r="B425">
        <f>VLOOKUP(Filtrados!A425,Originales!B433:D2542,3,FALSE)</f>
        <v>3761030000</v>
      </c>
      <c r="C425">
        <f>VLOOKUP(Filtrados!A425,Originales!F433:H2542,3,FALSE)</f>
        <v>19016000000</v>
      </c>
    </row>
    <row r="426" spans="1:3">
      <c r="A426" s="1">
        <v>624</v>
      </c>
      <c r="B426">
        <f>VLOOKUP(Filtrados!A426,Originales!B437:D2546,3,FALSE)</f>
        <v>251457000</v>
      </c>
      <c r="C426">
        <f>VLOOKUP(Filtrados!A426,Originales!F437:H2546,3,FALSE)</f>
        <v>1268000000</v>
      </c>
    </row>
    <row r="427" spans="1:3">
      <c r="A427" s="1">
        <v>625</v>
      </c>
      <c r="B427">
        <f>VLOOKUP(Filtrados!A427,Originales!B438:D2547,3,FALSE)</f>
        <v>44689000</v>
      </c>
      <c r="C427">
        <f>VLOOKUP(Filtrados!A427,Originales!F438:H2547,3,FALSE)</f>
        <v>1100000000</v>
      </c>
    </row>
    <row r="428" spans="1:3">
      <c r="A428" s="1">
        <v>626</v>
      </c>
      <c r="B428">
        <f>VLOOKUP(Filtrados!A428,Originales!B439:D2548,3,FALSE)</f>
        <v>14743000</v>
      </c>
      <c r="C428">
        <f>VLOOKUP(Filtrados!A428,Originales!F439:H2548,3,FALSE)</f>
        <v>664000000</v>
      </c>
    </row>
    <row r="429" spans="1:3">
      <c r="A429" s="1">
        <v>627</v>
      </c>
      <c r="B429">
        <f>VLOOKUP(Filtrados!A429,Originales!B440:D2549,3,FALSE)</f>
        <v>1238521000</v>
      </c>
      <c r="C429">
        <f>VLOOKUP(Filtrados!A429,Originales!F440:H2549,3,FALSE)</f>
        <v>11084000000</v>
      </c>
    </row>
    <row r="430" spans="1:3">
      <c r="A430" s="1">
        <v>628</v>
      </c>
      <c r="B430">
        <f>VLOOKUP(Filtrados!A430,Originales!B441:D2550,3,FALSE)</f>
        <v>34270000</v>
      </c>
      <c r="C430">
        <f>VLOOKUP(Filtrados!A430,Originales!F441:H2550,3,FALSE)</f>
        <v>932000000</v>
      </c>
    </row>
    <row r="431" spans="1:3">
      <c r="A431" s="1">
        <v>629</v>
      </c>
      <c r="B431">
        <f>VLOOKUP(Filtrados!A431,Originales!B442:D2551,3,FALSE)</f>
        <v>4355899000</v>
      </c>
      <c r="C431">
        <f>VLOOKUP(Filtrados!A431,Originales!F442:H2551,3,FALSE)</f>
        <v>49720000000</v>
      </c>
    </row>
    <row r="432" spans="1:3">
      <c r="A432" s="1">
        <v>631</v>
      </c>
      <c r="B432">
        <f>VLOOKUP(Filtrados!A432,Originales!B443:D2552,3,FALSE)</f>
        <v>3952801000</v>
      </c>
      <c r="C432">
        <f>VLOOKUP(Filtrados!A432,Originales!F443:H2552,3,FALSE)</f>
        <v>10872000000</v>
      </c>
    </row>
    <row r="433" spans="1:3">
      <c r="A433" s="1">
        <v>633</v>
      </c>
      <c r="B433">
        <f>VLOOKUP(Filtrados!A433,Originales!B444:D2553,3,FALSE)</f>
        <v>528668000</v>
      </c>
      <c r="C433">
        <f>VLOOKUP(Filtrados!A433,Originales!F444:H2553,3,FALSE)</f>
        <v>9404000000</v>
      </c>
    </row>
    <row r="434" spans="1:3">
      <c r="A434" s="1">
        <v>634</v>
      </c>
      <c r="B434">
        <f>VLOOKUP(Filtrados!A434,Originales!B445:D2554,3,FALSE)</f>
        <v>2223593000</v>
      </c>
      <c r="C434">
        <f>VLOOKUP(Filtrados!A434,Originales!F445:H2554,3,FALSE)</f>
        <v>23976000000</v>
      </c>
    </row>
    <row r="435" spans="1:3">
      <c r="A435" s="1">
        <v>635</v>
      </c>
      <c r="B435">
        <f>VLOOKUP(Filtrados!A435,Originales!B446:D2555,3,FALSE)</f>
        <v>867399000</v>
      </c>
      <c r="C435">
        <f>VLOOKUP(Filtrados!A435,Originales!F446:H2555,3,FALSE)</f>
        <v>16940000000</v>
      </c>
    </row>
    <row r="436" spans="1:3">
      <c r="A436" s="1">
        <v>636</v>
      </c>
      <c r="B436">
        <f>VLOOKUP(Filtrados!A436,Originales!B447:D2556,3,FALSE)</f>
        <v>2145064000</v>
      </c>
      <c r="C436">
        <f>VLOOKUP(Filtrados!A436,Originales!F447:H2556,3,FALSE)</f>
        <v>36156000000</v>
      </c>
    </row>
    <row r="437" spans="1:3">
      <c r="A437" s="1">
        <v>637</v>
      </c>
      <c r="B437">
        <f>VLOOKUP(Filtrados!A437,Originales!B448:D2557,3,FALSE)</f>
        <v>2438369000</v>
      </c>
      <c r="C437">
        <f>VLOOKUP(Filtrados!A437,Originales!F448:H2557,3,FALSE)</f>
        <v>25960000000</v>
      </c>
    </row>
    <row r="438" spans="1:3">
      <c r="A438" s="1">
        <v>638</v>
      </c>
      <c r="B438">
        <f>VLOOKUP(Filtrados!A438,Originales!B449:D2558,3,FALSE)</f>
        <v>2149100000</v>
      </c>
      <c r="C438">
        <f>VLOOKUP(Filtrados!A438,Originales!F449:H2558,3,FALSE)</f>
        <v>7516000000</v>
      </c>
    </row>
    <row r="439" spans="1:3">
      <c r="A439" s="1">
        <v>639</v>
      </c>
      <c r="B439">
        <f>VLOOKUP(Filtrados!A439,Originales!B450:D2559,3,FALSE)</f>
        <v>81615000</v>
      </c>
      <c r="C439">
        <f>VLOOKUP(Filtrados!A439,Originales!F450:H2559,3,FALSE)</f>
        <v>676000000</v>
      </c>
    </row>
    <row r="440" spans="1:3">
      <c r="A440" s="1">
        <v>640</v>
      </c>
      <c r="B440">
        <f>VLOOKUP(Filtrados!A440,Originales!B451:D2560,3,FALSE)</f>
        <v>87483000</v>
      </c>
      <c r="C440">
        <f>VLOOKUP(Filtrados!A440,Originales!F451:H2560,3,FALSE)</f>
        <v>2316000000</v>
      </c>
    </row>
    <row r="441" spans="1:3">
      <c r="A441" s="1">
        <v>641</v>
      </c>
      <c r="B441">
        <f>VLOOKUP(Filtrados!A441,Originales!B452:D2561,3,FALSE)</f>
        <v>267770000</v>
      </c>
      <c r="C441">
        <f>VLOOKUP(Filtrados!A441,Originales!F452:H2561,3,FALSE)</f>
        <v>2068000000</v>
      </c>
    </row>
    <row r="442" spans="1:3">
      <c r="A442" s="1">
        <v>642</v>
      </c>
      <c r="B442">
        <f>VLOOKUP(Filtrados!A442,Originales!B453:D2562,3,FALSE)</f>
        <v>56702000</v>
      </c>
      <c r="C442">
        <f>VLOOKUP(Filtrados!A442,Originales!F453:H2562,3,FALSE)</f>
        <v>732000000</v>
      </c>
    </row>
    <row r="443" spans="1:3">
      <c r="A443" s="1">
        <v>643</v>
      </c>
      <c r="B443">
        <f>VLOOKUP(Filtrados!A443,Originales!B454:D2563,3,FALSE)</f>
        <v>43845000</v>
      </c>
      <c r="C443">
        <f>VLOOKUP(Filtrados!A443,Originales!F454:H2563,3,FALSE)</f>
        <v>524000000</v>
      </c>
    </row>
    <row r="444" spans="1:3">
      <c r="A444" s="1">
        <v>645</v>
      </c>
      <c r="B444">
        <f>VLOOKUP(Filtrados!A444,Originales!B455:D2564,3,FALSE)</f>
        <v>614728000</v>
      </c>
      <c r="C444">
        <f>VLOOKUP(Filtrados!A444,Originales!F455:H2564,3,FALSE)</f>
        <v>16256000000</v>
      </c>
    </row>
    <row r="445" spans="1:3">
      <c r="A445" s="1">
        <v>647</v>
      </c>
      <c r="B445">
        <f>VLOOKUP(Filtrados!A445,Originales!B456:D2565,3,FALSE)</f>
        <v>218701000</v>
      </c>
      <c r="C445">
        <f>VLOOKUP(Filtrados!A445,Originales!F456:H2565,3,FALSE)</f>
        <v>1004000000</v>
      </c>
    </row>
    <row r="446" spans="1:3">
      <c r="A446" s="1">
        <v>648</v>
      </c>
      <c r="B446">
        <f>VLOOKUP(Filtrados!A446,Originales!B457:D2566,3,FALSE)</f>
        <v>961000</v>
      </c>
      <c r="C446">
        <f>VLOOKUP(Filtrados!A446,Originales!F457:H2566,3,FALSE)</f>
        <v>576000000</v>
      </c>
    </row>
    <row r="447" spans="1:3">
      <c r="A447" s="1">
        <v>649</v>
      </c>
      <c r="B447">
        <f>VLOOKUP(Filtrados!A447,Originales!B458:D2567,3,FALSE)</f>
        <v>45081000</v>
      </c>
      <c r="C447">
        <f>VLOOKUP(Filtrados!A447,Originales!F458:H2567,3,FALSE)</f>
        <v>2280000000</v>
      </c>
    </row>
    <row r="448" spans="1:3">
      <c r="A448" s="1">
        <v>650</v>
      </c>
      <c r="B448">
        <f>VLOOKUP(Filtrados!A448,Originales!B459:D2568,3,FALSE)</f>
        <v>266009000</v>
      </c>
      <c r="C448">
        <f>VLOOKUP(Filtrados!A448,Originales!F459:H2568,3,FALSE)</f>
        <v>7740000000</v>
      </c>
    </row>
    <row r="449" spans="1:3">
      <c r="A449" s="1">
        <v>651</v>
      </c>
      <c r="B449">
        <f>VLOOKUP(Filtrados!A449,Originales!B460:D2569,3,FALSE)</f>
        <v>217000</v>
      </c>
      <c r="C449">
        <f>VLOOKUP(Filtrados!A449,Originales!F460:H2569,3,FALSE)</f>
        <v>492000000</v>
      </c>
    </row>
    <row r="450" spans="1:3">
      <c r="A450" s="1">
        <v>652</v>
      </c>
      <c r="B450">
        <f>VLOOKUP(Filtrados!A450,Originales!B461:D2570,3,FALSE)</f>
        <v>6708000</v>
      </c>
      <c r="C450">
        <f>VLOOKUP(Filtrados!A450,Originales!F461:H2570,3,FALSE)</f>
        <v>1684000000</v>
      </c>
    </row>
    <row r="451" spans="1:3">
      <c r="A451" s="1">
        <v>654</v>
      </c>
      <c r="B451">
        <f>VLOOKUP(Filtrados!A451,Originales!B462:D2571,3,FALSE)</f>
        <v>4288873000</v>
      </c>
      <c r="C451">
        <f>VLOOKUP(Filtrados!A451,Originales!F462:H2571,3,FALSE)</f>
        <v>35892000000</v>
      </c>
    </row>
    <row r="452" spans="1:3">
      <c r="A452" s="1">
        <v>657</v>
      </c>
      <c r="B452">
        <f>VLOOKUP(Filtrados!A452,Originales!B463:D2572,3,FALSE)</f>
        <v>89833000</v>
      </c>
      <c r="C452">
        <f>VLOOKUP(Filtrados!A452,Originales!F463:H2572,3,FALSE)</f>
        <v>1820000000</v>
      </c>
    </row>
    <row r="453" spans="1:3">
      <c r="A453" s="1">
        <v>658</v>
      </c>
      <c r="B453">
        <f>VLOOKUP(Filtrados!A453,Originales!B464:D2573,3,FALSE)</f>
        <v>3632000</v>
      </c>
      <c r="C453">
        <f>VLOOKUP(Filtrados!A453,Originales!F464:H2573,3,FALSE)</f>
        <v>2392000000</v>
      </c>
    </row>
    <row r="454" spans="1:3">
      <c r="A454" s="1">
        <v>660</v>
      </c>
      <c r="B454">
        <f>VLOOKUP(Filtrados!A454,Originales!B465:D2574,3,FALSE)</f>
        <v>344301000</v>
      </c>
      <c r="C454">
        <f>VLOOKUP(Filtrados!A454,Originales!F465:H2574,3,FALSE)</f>
        <v>60008000000</v>
      </c>
    </row>
    <row r="455" spans="1:3">
      <c r="A455" s="1">
        <v>661</v>
      </c>
      <c r="B455">
        <f>VLOOKUP(Filtrados!A455,Originales!B466:D2575,3,FALSE)</f>
        <v>307476000</v>
      </c>
      <c r="C455">
        <f>VLOOKUP(Filtrados!A455,Originales!F466:H2575,3,FALSE)</f>
        <v>60012000000</v>
      </c>
    </row>
    <row r="456" spans="1:3">
      <c r="A456" s="1">
        <v>662</v>
      </c>
      <c r="B456">
        <f>VLOOKUP(Filtrados!A456,Originales!B467:D2576,3,FALSE)</f>
        <v>31720000</v>
      </c>
      <c r="C456">
        <f>VLOOKUP(Filtrados!A456,Originales!F467:H2576,3,FALSE)</f>
        <v>520000000</v>
      </c>
    </row>
    <row r="457" spans="1:3">
      <c r="A457" s="1">
        <v>663</v>
      </c>
      <c r="B457">
        <f>VLOOKUP(Filtrados!A457,Originales!B468:D2577,3,FALSE)</f>
        <v>1238895000</v>
      </c>
      <c r="C457">
        <f>VLOOKUP(Filtrados!A457,Originales!F468:H2577,3,FALSE)</f>
        <v>1320000000</v>
      </c>
    </row>
    <row r="458" spans="1:3">
      <c r="A458" s="1">
        <v>664</v>
      </c>
      <c r="B458">
        <f>VLOOKUP(Filtrados!A458,Originales!B469:D2578,3,FALSE)</f>
        <v>151469000</v>
      </c>
      <c r="C458">
        <f>VLOOKUP(Filtrados!A458,Originales!F469:H2578,3,FALSE)</f>
        <v>620000000</v>
      </c>
    </row>
    <row r="459" spans="1:3">
      <c r="A459" s="1">
        <v>665</v>
      </c>
      <c r="B459">
        <f>VLOOKUP(Filtrados!A459,Originales!B470:D2579,3,FALSE)</f>
        <v>125124000</v>
      </c>
      <c r="C459">
        <f>VLOOKUP(Filtrados!A459,Originales!F470:H2579,3,FALSE)</f>
        <v>4268000000</v>
      </c>
    </row>
    <row r="460" spans="1:3">
      <c r="A460" s="1">
        <v>666</v>
      </c>
      <c r="B460">
        <f>VLOOKUP(Filtrados!A460,Originales!B471:D2580,3,FALSE)</f>
        <v>218080000</v>
      </c>
      <c r="C460">
        <f>VLOOKUP(Filtrados!A460,Originales!F471:H2580,3,FALSE)</f>
        <v>25796000000</v>
      </c>
    </row>
    <row r="461" spans="1:3">
      <c r="A461" s="1">
        <v>667</v>
      </c>
      <c r="B461">
        <f>VLOOKUP(Filtrados!A461,Originales!B472:D2581,3,FALSE)</f>
        <v>436169000</v>
      </c>
      <c r="C461">
        <f>VLOOKUP(Filtrados!A461,Originales!F472:H2581,3,FALSE)</f>
        <v>2120000000</v>
      </c>
    </row>
    <row r="462" spans="1:3">
      <c r="A462" s="1">
        <v>668</v>
      </c>
      <c r="B462">
        <f>VLOOKUP(Filtrados!A462,Originales!B473:D2582,3,FALSE)</f>
        <v>620000</v>
      </c>
      <c r="C462">
        <f>VLOOKUP(Filtrados!A462,Originales!F473:H2582,3,FALSE)</f>
        <v>4456000000</v>
      </c>
    </row>
    <row r="463" spans="1:3">
      <c r="A463" s="1">
        <v>670</v>
      </c>
      <c r="B463">
        <f>VLOOKUP(Filtrados!A463,Originales!B474:D2583,3,FALSE)</f>
        <v>171350000</v>
      </c>
      <c r="C463">
        <f>VLOOKUP(Filtrados!A463,Originales!F474:H2583,3,FALSE)</f>
        <v>6220000000</v>
      </c>
    </row>
    <row r="464" spans="1:3">
      <c r="A464" s="1">
        <v>671</v>
      </c>
      <c r="B464">
        <f>VLOOKUP(Filtrados!A464,Originales!B475:D2584,3,FALSE)</f>
        <v>82857000</v>
      </c>
      <c r="C464">
        <f>VLOOKUP(Filtrados!A464,Originales!F475:H2584,3,FALSE)</f>
        <v>3216000000</v>
      </c>
    </row>
    <row r="465" spans="1:3">
      <c r="A465" s="1">
        <v>673</v>
      </c>
      <c r="B465">
        <f>VLOOKUP(Filtrados!A465,Originales!B476:D2585,3,FALSE)</f>
        <v>416211000</v>
      </c>
      <c r="C465">
        <f>VLOOKUP(Filtrados!A465,Originales!F476:H2585,3,FALSE)</f>
        <v>15268000000</v>
      </c>
    </row>
    <row r="466" spans="1:3">
      <c r="A466" s="1">
        <v>674</v>
      </c>
      <c r="B466">
        <f>VLOOKUP(Filtrados!A466,Originales!B477:D2586,3,FALSE)</f>
        <v>228924000</v>
      </c>
      <c r="C466">
        <f>VLOOKUP(Filtrados!A466,Originales!F477:H2586,3,FALSE)</f>
        <v>3540000000</v>
      </c>
    </row>
    <row r="467" spans="1:3">
      <c r="A467" s="1">
        <v>677</v>
      </c>
      <c r="B467">
        <f>VLOOKUP(Filtrados!A467,Originales!B478:D2587,3,FALSE)</f>
        <v>2555805000</v>
      </c>
      <c r="C467">
        <f>VLOOKUP(Filtrados!A467,Originales!F478:H2587,3,FALSE)</f>
        <v>26628000000</v>
      </c>
    </row>
    <row r="468" spans="1:3">
      <c r="A468" s="1">
        <v>678</v>
      </c>
      <c r="B468">
        <f>VLOOKUP(Filtrados!A468,Originales!B479:D2588,3,FALSE)</f>
        <v>6942000</v>
      </c>
      <c r="C468">
        <f>VLOOKUP(Filtrados!A468,Originales!F479:H2588,3,FALSE)</f>
        <v>132000000</v>
      </c>
    </row>
    <row r="469" spans="1:3">
      <c r="A469" s="1">
        <v>680</v>
      </c>
      <c r="B469">
        <f>VLOOKUP(Filtrados!A469,Originales!B480:D2589,3,FALSE)</f>
        <v>227853000</v>
      </c>
      <c r="C469">
        <f>VLOOKUP(Filtrados!A469,Originales!F480:H2589,3,FALSE)</f>
        <v>5180000000</v>
      </c>
    </row>
    <row r="470" spans="1:3">
      <c r="A470" s="1">
        <v>681</v>
      </c>
      <c r="B470">
        <f>VLOOKUP(Filtrados!A470,Originales!B481:D2590,3,FALSE)</f>
        <v>532000</v>
      </c>
      <c r="C470">
        <f>VLOOKUP(Filtrados!A470,Originales!F481:H2590,3,FALSE)</f>
        <v>500000000</v>
      </c>
    </row>
    <row r="471" spans="1:3">
      <c r="A471" s="1">
        <v>682</v>
      </c>
      <c r="B471">
        <f>VLOOKUP(Filtrados!A471,Originales!B482:D2591,3,FALSE)</f>
        <v>60932000</v>
      </c>
      <c r="C471">
        <f>VLOOKUP(Filtrados!A471,Originales!F482:H2591,3,FALSE)</f>
        <v>4504000000</v>
      </c>
    </row>
    <row r="472" spans="1:3">
      <c r="A472" s="1">
        <v>683</v>
      </c>
      <c r="B472">
        <f>VLOOKUP(Filtrados!A472,Originales!B483:D2592,3,FALSE)</f>
        <v>500804000</v>
      </c>
      <c r="C472">
        <f>VLOOKUP(Filtrados!A472,Originales!F483:H2592,3,FALSE)</f>
        <v>4308000000</v>
      </c>
    </row>
    <row r="473" spans="1:3">
      <c r="A473" s="1">
        <v>684</v>
      </c>
      <c r="B473">
        <f>VLOOKUP(Filtrados!A473,Originales!B484:D2593,3,FALSE)</f>
        <v>2080831000</v>
      </c>
      <c r="C473">
        <f>VLOOKUP(Filtrados!A473,Originales!F484:H2593,3,FALSE)</f>
        <v>21108000000</v>
      </c>
    </row>
    <row r="474" spans="1:3">
      <c r="A474" s="1">
        <v>687</v>
      </c>
      <c r="B474">
        <f>VLOOKUP(Filtrados!A474,Originales!B486:D2595,3,FALSE)</f>
        <v>26483000</v>
      </c>
      <c r="C474">
        <f>VLOOKUP(Filtrados!A474,Originales!F486:H2595,3,FALSE)</f>
        <v>904000000</v>
      </c>
    </row>
    <row r="475" spans="1:3">
      <c r="A475" s="1">
        <v>689</v>
      </c>
      <c r="B475">
        <f>VLOOKUP(Filtrados!A475,Originales!B487:D2596,3,FALSE)</f>
        <v>760026000</v>
      </c>
      <c r="C475">
        <f>VLOOKUP(Filtrados!A475,Originales!F487:H2596,3,FALSE)</f>
        <v>4564000000</v>
      </c>
    </row>
    <row r="476" spans="1:3">
      <c r="A476" s="1">
        <v>692</v>
      </c>
      <c r="B476">
        <f>VLOOKUP(Filtrados!A476,Originales!B488:D2597,3,FALSE)</f>
        <v>1809750000</v>
      </c>
      <c r="C476">
        <f>VLOOKUP(Filtrados!A476,Originales!F488:H2597,3,FALSE)</f>
        <v>9124000000</v>
      </c>
    </row>
    <row r="477" spans="1:3">
      <c r="A477" s="1">
        <v>693</v>
      </c>
      <c r="B477">
        <f>VLOOKUP(Filtrados!A477,Originales!B489:D2598,3,FALSE)</f>
        <v>1040000</v>
      </c>
      <c r="C477">
        <f>VLOOKUP(Filtrados!A477,Originales!F489:H2598,3,FALSE)</f>
        <v>87628000000</v>
      </c>
    </row>
    <row r="478" spans="1:3">
      <c r="A478" s="1">
        <v>694</v>
      </c>
      <c r="B478">
        <f>VLOOKUP(Filtrados!A478,Originales!B490:D2599,3,FALSE)</f>
        <v>63071000</v>
      </c>
      <c r="C478">
        <f>VLOOKUP(Filtrados!A478,Originales!F490:H2599,3,FALSE)</f>
        <v>924000000</v>
      </c>
    </row>
    <row r="479" spans="1:3">
      <c r="A479" s="1">
        <v>695</v>
      </c>
      <c r="B479">
        <f>VLOOKUP(Filtrados!A479,Originales!B491:D2600,3,FALSE)</f>
        <v>20695000</v>
      </c>
      <c r="C479">
        <f>VLOOKUP(Filtrados!A479,Originales!F491:H2600,3,FALSE)</f>
        <v>1588000000</v>
      </c>
    </row>
    <row r="480" spans="1:3">
      <c r="A480" s="1">
        <v>696</v>
      </c>
      <c r="B480">
        <f>VLOOKUP(Filtrados!A480,Originales!B492:D2601,3,FALSE)</f>
        <v>75144000</v>
      </c>
      <c r="C480">
        <f>VLOOKUP(Filtrados!A480,Originales!F492:H2601,3,FALSE)</f>
        <v>888000000</v>
      </c>
    </row>
    <row r="481" spans="1:3">
      <c r="A481" s="1">
        <v>698</v>
      </c>
      <c r="B481">
        <f>VLOOKUP(Filtrados!A481,Originales!B493:D2602,3,FALSE)</f>
        <v>4296000</v>
      </c>
      <c r="C481">
        <f>VLOOKUP(Filtrados!A481,Originales!F493:H2602,3,FALSE)</f>
        <v>572000000</v>
      </c>
    </row>
    <row r="482" spans="1:3">
      <c r="A482" s="1">
        <v>700</v>
      </c>
      <c r="B482">
        <f>VLOOKUP(Filtrados!A482,Originales!B494:D2603,3,FALSE)</f>
        <v>1929495000</v>
      </c>
      <c r="C482">
        <f>VLOOKUP(Filtrados!A482,Originales!F494:H2603,3,FALSE)</f>
        <v>31100000000</v>
      </c>
    </row>
    <row r="483" spans="1:3">
      <c r="A483" s="1">
        <v>701</v>
      </c>
      <c r="B483">
        <f>VLOOKUP(Filtrados!A483,Originales!B495:D2604,3,FALSE)</f>
        <v>17332000</v>
      </c>
      <c r="C483">
        <f>VLOOKUP(Filtrados!A483,Originales!F495:H2604,3,FALSE)</f>
        <v>1116000000</v>
      </c>
    </row>
    <row r="484" spans="1:3">
      <c r="A484" s="1">
        <v>702</v>
      </c>
      <c r="B484">
        <f>VLOOKUP(Filtrados!A484,Originales!B496:D2605,3,FALSE)</f>
        <v>100076000</v>
      </c>
      <c r="C484">
        <f>VLOOKUP(Filtrados!A484,Originales!F496:H2605,3,FALSE)</f>
        <v>8276000000</v>
      </c>
    </row>
    <row r="485" spans="1:3">
      <c r="A485" s="1">
        <v>703</v>
      </c>
      <c r="B485">
        <f>VLOOKUP(Filtrados!A485,Originales!B497:D2606,3,FALSE)</f>
        <v>64049000</v>
      </c>
      <c r="C485">
        <f>VLOOKUP(Filtrados!A485,Originales!F497:H2606,3,FALSE)</f>
        <v>556000000</v>
      </c>
    </row>
    <row r="486" spans="1:3">
      <c r="A486" s="1">
        <v>704</v>
      </c>
      <c r="B486">
        <f>VLOOKUP(Filtrados!A486,Originales!B498:D2607,3,FALSE)</f>
        <v>175808000</v>
      </c>
      <c r="C486">
        <f>VLOOKUP(Filtrados!A486,Originales!F498:H2607,3,FALSE)</f>
        <v>780000000</v>
      </c>
    </row>
    <row r="487" spans="1:3">
      <c r="A487" s="1">
        <v>705</v>
      </c>
      <c r="B487">
        <f>VLOOKUP(Filtrados!A487,Originales!B499:D2608,3,FALSE)</f>
        <v>206000</v>
      </c>
      <c r="C487">
        <f>VLOOKUP(Filtrados!A487,Originales!F499:H2608,3,FALSE)</f>
        <v>736000000</v>
      </c>
    </row>
    <row r="488" spans="1:3">
      <c r="A488" s="1">
        <v>706</v>
      </c>
      <c r="B488">
        <f>VLOOKUP(Filtrados!A488,Originales!B500:D2609,3,FALSE)</f>
        <v>4901000</v>
      </c>
      <c r="C488">
        <f>VLOOKUP(Filtrados!A488,Originales!F500:H2609,3,FALSE)</f>
        <v>772000000</v>
      </c>
    </row>
    <row r="489" spans="1:3">
      <c r="A489" s="1">
        <v>707</v>
      </c>
      <c r="B489">
        <f>VLOOKUP(Filtrados!A489,Originales!B501:D2610,3,FALSE)</f>
        <v>368333000</v>
      </c>
      <c r="C489">
        <f>VLOOKUP(Filtrados!A489,Originales!F501:H2610,3,FALSE)</f>
        <v>6584000000</v>
      </c>
    </row>
    <row r="490" spans="1:3">
      <c r="A490" s="1">
        <v>708</v>
      </c>
      <c r="B490">
        <f>VLOOKUP(Filtrados!A490,Originales!B502:D2611,3,FALSE)</f>
        <v>25228000</v>
      </c>
      <c r="C490">
        <f>VLOOKUP(Filtrados!A490,Originales!F502:H2611,3,FALSE)</f>
        <v>1192000000</v>
      </c>
    </row>
    <row r="491" spans="1:3">
      <c r="A491" s="1">
        <v>710</v>
      </c>
      <c r="B491">
        <f>VLOOKUP(Filtrados!A491,Originales!B503:D2612,3,FALSE)</f>
        <v>2614000</v>
      </c>
      <c r="C491">
        <f>VLOOKUP(Filtrados!A491,Originales!F503:H2612,3,FALSE)</f>
        <v>444000000</v>
      </c>
    </row>
    <row r="492" spans="1:3">
      <c r="A492" s="1">
        <v>712</v>
      </c>
      <c r="B492">
        <f>VLOOKUP(Filtrados!A492,Originales!B504:D2613,3,FALSE)</f>
        <v>75346000</v>
      </c>
      <c r="C492">
        <f>VLOOKUP(Filtrados!A492,Originales!F504:H2613,3,FALSE)</f>
        <v>3104000000</v>
      </c>
    </row>
    <row r="493" spans="1:3">
      <c r="A493" s="1">
        <v>714</v>
      </c>
      <c r="B493">
        <f>VLOOKUP(Filtrados!A493,Originales!B505:D2614,3,FALSE)</f>
        <v>5835877000</v>
      </c>
      <c r="C493">
        <f>VLOOKUP(Filtrados!A493,Originales!F505:H2614,3,FALSE)</f>
        <v>296000000</v>
      </c>
    </row>
    <row r="494" spans="1:3">
      <c r="A494" s="1">
        <v>716</v>
      </c>
      <c r="B494">
        <f>VLOOKUP(Filtrados!A494,Originales!B506:D2615,3,FALSE)</f>
        <v>111229000</v>
      </c>
      <c r="C494">
        <f>VLOOKUP(Filtrados!A494,Originales!F506:H2615,3,FALSE)</f>
        <v>60532000000</v>
      </c>
    </row>
    <row r="495" spans="1:3">
      <c r="A495" s="1">
        <v>721</v>
      </c>
      <c r="B495">
        <f>VLOOKUP(Filtrados!A495,Originales!B507:D2616,3,FALSE)</f>
        <v>79060000</v>
      </c>
      <c r="C495">
        <f>VLOOKUP(Filtrados!A495,Originales!F507:H2616,3,FALSE)</f>
        <v>2756000000</v>
      </c>
    </row>
    <row r="496" spans="1:3">
      <c r="A496" s="1">
        <v>722</v>
      </c>
      <c r="B496">
        <f>VLOOKUP(Filtrados!A496,Originales!B508:D2617,3,FALSE)</f>
        <v>522000</v>
      </c>
      <c r="C496">
        <f>VLOOKUP(Filtrados!A496,Originales!F508:H2617,3,FALSE)</f>
        <v>476000000</v>
      </c>
    </row>
    <row r="497" spans="1:3">
      <c r="A497" s="1">
        <v>726</v>
      </c>
      <c r="B497">
        <f>VLOOKUP(Filtrados!A497,Originales!B509:D2618,3,FALSE)</f>
        <v>124641000</v>
      </c>
      <c r="C497">
        <f>VLOOKUP(Filtrados!A497,Originales!F509:H2618,3,FALSE)</f>
        <v>2424000000</v>
      </c>
    </row>
    <row r="498" spans="1:3">
      <c r="A498" s="1">
        <v>730</v>
      </c>
      <c r="B498">
        <f>VLOOKUP(Filtrados!A498,Originales!B510:D2619,3,FALSE)</f>
        <v>535071000</v>
      </c>
      <c r="C498">
        <f>VLOOKUP(Filtrados!A498,Originales!F510:H2619,3,FALSE)</f>
        <v>8960000000</v>
      </c>
    </row>
    <row r="499" spans="1:3">
      <c r="A499" s="1">
        <v>731</v>
      </c>
      <c r="B499">
        <f>VLOOKUP(Filtrados!A499,Originales!B511:D2620,3,FALSE)</f>
        <v>36688000</v>
      </c>
      <c r="C499">
        <f>VLOOKUP(Filtrados!A499,Originales!F511:H2620,3,FALSE)</f>
        <v>448000000</v>
      </c>
    </row>
    <row r="500" spans="1:3">
      <c r="A500" s="1">
        <v>732</v>
      </c>
      <c r="B500">
        <f>VLOOKUP(Filtrados!A500,Originales!B512:D2621,3,FALSE)</f>
        <v>8615000</v>
      </c>
      <c r="C500">
        <f>VLOOKUP(Filtrados!A500,Originales!F512:H2621,3,FALSE)</f>
        <v>8000000</v>
      </c>
    </row>
    <row r="501" spans="1:3">
      <c r="A501" s="1">
        <v>733</v>
      </c>
      <c r="B501">
        <f>VLOOKUP(Filtrados!A501,Originales!B513:D2622,3,FALSE)</f>
        <v>7056000</v>
      </c>
      <c r="C501">
        <f>VLOOKUP(Filtrados!A501,Originales!F513:H2622,3,FALSE)</f>
        <v>4000000</v>
      </c>
    </row>
    <row r="502" spans="1:3">
      <c r="A502" s="1">
        <v>734</v>
      </c>
      <c r="B502">
        <f>VLOOKUP(Filtrados!A502,Originales!B514:D2623,3,FALSE)</f>
        <v>167714000</v>
      </c>
      <c r="C502">
        <f>VLOOKUP(Filtrados!A502,Originales!F514:H2623,3,FALSE)</f>
        <v>872000000</v>
      </c>
    </row>
    <row r="503" spans="1:3">
      <c r="A503" s="1">
        <v>735</v>
      </c>
      <c r="B503">
        <f>VLOOKUP(Filtrados!A503,Originales!B515:D2624,3,FALSE)</f>
        <v>8494000</v>
      </c>
      <c r="C503">
        <f>VLOOKUP(Filtrados!A503,Originales!F515:H2624,3,FALSE)</f>
        <v>24000000</v>
      </c>
    </row>
    <row r="504" spans="1:3">
      <c r="A504" s="1">
        <v>736</v>
      </c>
      <c r="B504">
        <f>VLOOKUP(Filtrados!A504,Originales!B516:D2625,3,FALSE)</f>
        <v>694000</v>
      </c>
      <c r="C504">
        <f>VLOOKUP(Filtrados!A504,Originales!F516:H2625,3,FALSE)</f>
        <v>4536000000</v>
      </c>
    </row>
    <row r="505" spans="1:3">
      <c r="A505" s="1">
        <v>737</v>
      </c>
      <c r="B505">
        <f>VLOOKUP(Filtrados!A505,Originales!B517:D2626,3,FALSE)</f>
        <v>1690475000</v>
      </c>
      <c r="C505">
        <f>VLOOKUP(Filtrados!A505,Originales!F517:H2626,3,FALSE)</f>
        <v>27836000000</v>
      </c>
    </row>
    <row r="506" spans="1:3">
      <c r="A506" s="1">
        <v>738</v>
      </c>
      <c r="B506">
        <f>VLOOKUP(Filtrados!A506,Originales!B518:D2627,3,FALSE)</f>
        <v>62467000</v>
      </c>
      <c r="C506">
        <f>VLOOKUP(Filtrados!A506,Originales!F518:H2627,3,FALSE)</f>
        <v>2492000000</v>
      </c>
    </row>
    <row r="507" spans="1:3">
      <c r="A507" s="1">
        <v>739</v>
      </c>
      <c r="B507">
        <f>VLOOKUP(Filtrados!A507,Originales!B519:D2628,3,FALSE)</f>
        <v>658366000</v>
      </c>
      <c r="C507">
        <f>VLOOKUP(Filtrados!A507,Originales!F519:H2628,3,FALSE)</f>
        <v>2504000000</v>
      </c>
    </row>
    <row r="508" spans="1:3">
      <c r="A508" s="1">
        <v>740</v>
      </c>
      <c r="B508">
        <f>VLOOKUP(Filtrados!A508,Originales!B520:D2629,3,FALSE)</f>
        <v>4159000</v>
      </c>
      <c r="C508">
        <f>VLOOKUP(Filtrados!A508,Originales!F520:H2629,3,FALSE)</f>
        <v>704000000</v>
      </c>
    </row>
    <row r="509" spans="1:3">
      <c r="A509" s="1">
        <v>741</v>
      </c>
      <c r="B509">
        <f>VLOOKUP(Filtrados!A509,Originales!B521:D2630,3,FALSE)</f>
        <v>21144000</v>
      </c>
      <c r="C509">
        <f>VLOOKUP(Filtrados!A509,Originales!F521:H2630,3,FALSE)</f>
        <v>4028000000</v>
      </c>
    </row>
    <row r="510" spans="1:3">
      <c r="A510" s="1">
        <v>742</v>
      </c>
      <c r="B510">
        <f>VLOOKUP(Filtrados!A510,Originales!B522:D2631,3,FALSE)</f>
        <v>681404000</v>
      </c>
      <c r="C510">
        <f>VLOOKUP(Filtrados!A510,Originales!F522:H2631,3,FALSE)</f>
        <v>4652000000</v>
      </c>
    </row>
    <row r="511" spans="1:3">
      <c r="A511" s="1">
        <v>743</v>
      </c>
      <c r="B511">
        <f>VLOOKUP(Filtrados!A511,Originales!B523:D2632,3,FALSE)</f>
        <v>23171407000</v>
      </c>
      <c r="C511">
        <f>VLOOKUP(Filtrados!A511,Originales!F523:H2632,3,FALSE)</f>
        <v>84908000000</v>
      </c>
    </row>
    <row r="512" spans="1:3">
      <c r="A512" s="1">
        <v>744</v>
      </c>
      <c r="B512">
        <f>VLOOKUP(Filtrados!A512,Originales!B524:D2633,3,FALSE)</f>
        <v>14174000</v>
      </c>
      <c r="C512">
        <f>VLOOKUP(Filtrados!A512,Originales!F524:H2633,3,FALSE)</f>
        <v>948000000</v>
      </c>
    </row>
    <row r="513" spans="1:3">
      <c r="A513" s="1">
        <v>745</v>
      </c>
      <c r="B513">
        <f>VLOOKUP(Filtrados!A513,Originales!B525:D2634,3,FALSE)</f>
        <v>21851000</v>
      </c>
      <c r="C513">
        <f>VLOOKUP(Filtrados!A513,Originales!F525:H2634,3,FALSE)</f>
        <v>872000000</v>
      </c>
    </row>
    <row r="514" spans="1:3">
      <c r="A514" s="1">
        <v>746</v>
      </c>
      <c r="B514">
        <f>VLOOKUP(Filtrados!A514,Originales!B526:D2635,3,FALSE)</f>
        <v>11355000</v>
      </c>
      <c r="C514">
        <f>VLOOKUP(Filtrados!A514,Originales!F526:H2635,3,FALSE)</f>
        <v>956000000</v>
      </c>
    </row>
    <row r="515" spans="1:3">
      <c r="A515" s="1">
        <v>747</v>
      </c>
      <c r="B515">
        <f>VLOOKUP(Filtrados!A515,Originales!B527:D2636,3,FALSE)</f>
        <v>103692000</v>
      </c>
      <c r="C515">
        <f>VLOOKUP(Filtrados!A515,Originales!F527:H2636,3,FALSE)</f>
        <v>812000000</v>
      </c>
    </row>
    <row r="516" spans="1:3">
      <c r="A516" s="1">
        <v>748</v>
      </c>
      <c r="B516">
        <f>VLOOKUP(Filtrados!A516,Originales!B528:D2637,3,FALSE)</f>
        <v>95801000</v>
      </c>
      <c r="C516">
        <f>VLOOKUP(Filtrados!A516,Originales!F528:H2637,3,FALSE)</f>
        <v>1864000000</v>
      </c>
    </row>
    <row r="517" spans="1:3">
      <c r="A517" s="1">
        <v>750</v>
      </c>
      <c r="B517">
        <f>VLOOKUP(Filtrados!A517,Originales!B529:D2638,3,FALSE)</f>
        <v>7638000</v>
      </c>
      <c r="C517">
        <f>VLOOKUP(Filtrados!A517,Originales!F529:H2638,3,FALSE)</f>
        <v>544000000</v>
      </c>
    </row>
    <row r="518" spans="1:3">
      <c r="A518" s="1">
        <v>751</v>
      </c>
      <c r="B518">
        <f>VLOOKUP(Filtrados!A518,Originales!B530:D2639,3,FALSE)</f>
        <v>57550000</v>
      </c>
      <c r="C518">
        <f>VLOOKUP(Filtrados!A518,Originales!F530:H2639,3,FALSE)</f>
        <v>2032000000</v>
      </c>
    </row>
    <row r="519" spans="1:3">
      <c r="A519" s="1">
        <v>752</v>
      </c>
      <c r="B519">
        <f>VLOOKUP(Filtrados!A519,Originales!B531:D2640,3,FALSE)</f>
        <v>46862000</v>
      </c>
      <c r="C519">
        <f>VLOOKUP(Filtrados!A519,Originales!F531:H2640,3,FALSE)</f>
        <v>1988000000</v>
      </c>
    </row>
    <row r="520" spans="1:3">
      <c r="A520" s="1">
        <v>754</v>
      </c>
      <c r="B520">
        <f>VLOOKUP(Filtrados!A520,Originales!B532:D2641,3,FALSE)</f>
        <v>71947000</v>
      </c>
      <c r="C520">
        <f>VLOOKUP(Filtrados!A520,Originales!F532:H2641,3,FALSE)</f>
        <v>624000000</v>
      </c>
    </row>
    <row r="521" spans="1:3">
      <c r="A521" s="1">
        <v>755</v>
      </c>
      <c r="B521">
        <f>VLOOKUP(Filtrados!A521,Originales!B533:D2642,3,FALSE)</f>
        <v>546531000</v>
      </c>
      <c r="C521">
        <f>VLOOKUP(Filtrados!A521,Originales!F533:H2642,3,FALSE)</f>
        <v>1320000000</v>
      </c>
    </row>
    <row r="522" spans="1:3">
      <c r="A522" s="1">
        <v>756</v>
      </c>
      <c r="B522">
        <f>VLOOKUP(Filtrados!A522,Originales!B534:D2643,3,FALSE)</f>
        <v>45305000</v>
      </c>
      <c r="C522">
        <f>VLOOKUP(Filtrados!A522,Originales!F534:H2643,3,FALSE)</f>
        <v>1956000000</v>
      </c>
    </row>
    <row r="523" spans="1:3">
      <c r="A523" s="1">
        <v>757</v>
      </c>
      <c r="B523">
        <f>VLOOKUP(Filtrados!A523,Originales!B535:D2644,3,FALSE)</f>
        <v>14157000</v>
      </c>
      <c r="C523">
        <f>VLOOKUP(Filtrados!A523,Originales!F535:H2644,3,FALSE)</f>
        <v>111772000000</v>
      </c>
    </row>
    <row r="524" spans="1:3">
      <c r="A524" s="1">
        <v>758</v>
      </c>
      <c r="B524">
        <f>VLOOKUP(Filtrados!A524,Originales!B536:D2645,3,FALSE)</f>
        <v>1809899000</v>
      </c>
      <c r="C524">
        <f>VLOOKUP(Filtrados!A524,Originales!F536:H2645,3,FALSE)</f>
        <v>86092000000</v>
      </c>
    </row>
    <row r="525" spans="1:3">
      <c r="A525" s="1">
        <v>761</v>
      </c>
      <c r="B525">
        <f>VLOOKUP(Filtrados!A525,Originales!B537:D2646,3,FALSE)</f>
        <v>1959560000</v>
      </c>
      <c r="C525">
        <f>VLOOKUP(Filtrados!A525,Originales!F537:H2646,3,FALSE)</f>
        <v>4384000000</v>
      </c>
    </row>
    <row r="526" spans="1:3">
      <c r="A526" s="1">
        <v>764</v>
      </c>
      <c r="B526">
        <f>VLOOKUP(Filtrados!A526,Originales!B538:D2647,3,FALSE)</f>
        <v>110742000</v>
      </c>
      <c r="C526">
        <f>VLOOKUP(Filtrados!A526,Originales!F538:H2647,3,FALSE)</f>
        <v>4456000000</v>
      </c>
    </row>
    <row r="527" spans="1:3">
      <c r="A527" s="1">
        <v>768</v>
      </c>
      <c r="B527">
        <f>VLOOKUP(Filtrados!A527,Originales!B539:D2648,3,FALSE)</f>
        <v>21980000</v>
      </c>
      <c r="C527">
        <f>VLOOKUP(Filtrados!A527,Originales!F539:H2648,3,FALSE)</f>
        <v>1100000000</v>
      </c>
    </row>
    <row r="528" spans="1:3">
      <c r="A528" s="1">
        <v>769</v>
      </c>
      <c r="B528">
        <f>VLOOKUP(Filtrados!A528,Originales!B540:D2649,3,FALSE)</f>
        <v>2624922000</v>
      </c>
      <c r="C528">
        <f>VLOOKUP(Filtrados!A528,Originales!F540:H2649,3,FALSE)</f>
        <v>60140000000</v>
      </c>
    </row>
    <row r="529" spans="1:3">
      <c r="A529" s="1">
        <v>771</v>
      </c>
      <c r="B529">
        <f>VLOOKUP(Filtrados!A529,Originales!B541:D2650,3,FALSE)</f>
        <v>3198000</v>
      </c>
      <c r="C529">
        <f>VLOOKUP(Filtrados!A529,Originales!F541:H2650,3,FALSE)</f>
        <v>96140000000</v>
      </c>
    </row>
    <row r="530" spans="1:3">
      <c r="A530" s="1">
        <v>772</v>
      </c>
      <c r="B530">
        <f>VLOOKUP(Filtrados!A530,Originales!B542:D2651,3,FALSE)</f>
        <v>2133000</v>
      </c>
      <c r="C530">
        <f>VLOOKUP(Filtrados!A530,Originales!F542:H2651,3,FALSE)</f>
        <v>616000000</v>
      </c>
    </row>
    <row r="531" spans="1:3">
      <c r="A531" s="1">
        <v>776</v>
      </c>
      <c r="B531">
        <f>VLOOKUP(Filtrados!A531,Originales!B543:D2652,3,FALSE)</f>
        <v>6849000</v>
      </c>
      <c r="C531">
        <f>VLOOKUP(Filtrados!A531,Originales!F543:H2652,3,FALSE)</f>
        <v>592000000</v>
      </c>
    </row>
    <row r="532" spans="1:3">
      <c r="A532" s="1">
        <v>777</v>
      </c>
      <c r="B532">
        <f>VLOOKUP(Filtrados!A532,Originales!B544:D2653,3,FALSE)</f>
        <v>813510000</v>
      </c>
      <c r="C532">
        <f>VLOOKUP(Filtrados!A532,Originales!F544:H2653,3,FALSE)</f>
        <v>8720000000</v>
      </c>
    </row>
    <row r="533" spans="1:3">
      <c r="A533" s="1">
        <v>782</v>
      </c>
      <c r="B533">
        <f>VLOOKUP(Filtrados!A533,Originales!B546:D2655,3,FALSE)</f>
        <v>46570804000</v>
      </c>
      <c r="C533">
        <f>VLOOKUP(Filtrados!A533,Originales!F546:H2655,3,FALSE)</f>
        <v>328000000</v>
      </c>
    </row>
    <row r="534" spans="1:3">
      <c r="A534" s="1">
        <v>783</v>
      </c>
      <c r="B534">
        <f>VLOOKUP(Filtrados!A534,Originales!B547:D2656,3,FALSE)</f>
        <v>565559000</v>
      </c>
      <c r="C534">
        <f>VLOOKUP(Filtrados!A534,Originales!F547:H2656,3,FALSE)</f>
        <v>8928000000</v>
      </c>
    </row>
    <row r="535" spans="1:3">
      <c r="A535" s="1">
        <v>784</v>
      </c>
      <c r="B535">
        <f>VLOOKUP(Filtrados!A535,Originales!B548:D2657,3,FALSE)</f>
        <v>2959251000</v>
      </c>
      <c r="C535">
        <f>VLOOKUP(Filtrados!A535,Originales!F548:H2657,3,FALSE)</f>
        <v>6480000000</v>
      </c>
    </row>
    <row r="536" spans="1:3">
      <c r="A536" s="1">
        <v>787</v>
      </c>
      <c r="B536">
        <f>VLOOKUP(Filtrados!A536,Originales!B549:D2658,3,FALSE)</f>
        <v>4320493000</v>
      </c>
      <c r="C536">
        <f>VLOOKUP(Filtrados!A536,Originales!F549:H2658,3,FALSE)</f>
        <v>59688000000</v>
      </c>
    </row>
    <row r="537" spans="1:3">
      <c r="A537" s="1">
        <v>789</v>
      </c>
      <c r="B537">
        <f>VLOOKUP(Filtrados!A537,Originales!B550:D2659,3,FALSE)</f>
        <v>3011107000</v>
      </c>
      <c r="C537">
        <f>VLOOKUP(Filtrados!A537,Originales!F550:H2659,3,FALSE)</f>
        <v>34348000000</v>
      </c>
    </row>
    <row r="538" spans="1:3">
      <c r="A538" s="1">
        <v>791</v>
      </c>
      <c r="B538">
        <f>VLOOKUP(Filtrados!A538,Originales!B551:D2660,3,FALSE)</f>
        <v>1508070000</v>
      </c>
      <c r="C538">
        <f>VLOOKUP(Filtrados!A538,Originales!F551:H2660,3,FALSE)</f>
        <v>3788000000</v>
      </c>
    </row>
    <row r="539" spans="1:3">
      <c r="A539" s="1">
        <v>792</v>
      </c>
      <c r="B539">
        <f>VLOOKUP(Filtrados!A539,Originales!B552:D2661,3,FALSE)</f>
        <v>260235000</v>
      </c>
      <c r="C539">
        <f>VLOOKUP(Filtrados!A539,Originales!F552:H2661,3,FALSE)</f>
        <v>96312000000</v>
      </c>
    </row>
    <row r="540" spans="1:3">
      <c r="A540" s="1">
        <v>793</v>
      </c>
      <c r="B540">
        <f>VLOOKUP(Filtrados!A540,Originales!B553:D2662,3,FALSE)</f>
        <v>3236927000</v>
      </c>
      <c r="C540">
        <f>VLOOKUP(Filtrados!A540,Originales!F553:H2662,3,FALSE)</f>
        <v>12168000000</v>
      </c>
    </row>
    <row r="541" spans="1:3">
      <c r="A541" s="1">
        <v>794</v>
      </c>
      <c r="B541">
        <f>VLOOKUP(Filtrados!A541,Originales!B554:D2663,3,FALSE)</f>
        <v>26635000</v>
      </c>
      <c r="C541">
        <f>VLOOKUP(Filtrados!A541,Originales!F554:H2663,3,FALSE)</f>
        <v>1584000000</v>
      </c>
    </row>
    <row r="542" spans="1:3">
      <c r="A542" s="1">
        <v>796</v>
      </c>
      <c r="B542">
        <f>VLOOKUP(Filtrados!A542,Originales!B555:D2664,3,FALSE)</f>
        <v>969478000</v>
      </c>
      <c r="C542">
        <f>VLOOKUP(Filtrados!A542,Originales!F555:H2664,3,FALSE)</f>
        <v>2092000000</v>
      </c>
    </row>
    <row r="543" spans="1:3">
      <c r="A543" s="1">
        <v>797</v>
      </c>
      <c r="B543">
        <f>VLOOKUP(Filtrados!A543,Originales!B556:D2665,3,FALSE)</f>
        <v>17604747000</v>
      </c>
      <c r="C543">
        <f>VLOOKUP(Filtrados!A543,Originales!F556:H2665,3,FALSE)</f>
        <v>60004000000</v>
      </c>
    </row>
    <row r="544" spans="1:3">
      <c r="A544" s="1">
        <v>798</v>
      </c>
      <c r="B544">
        <f>VLOOKUP(Filtrados!A544,Originales!B557:D2666,3,FALSE)</f>
        <v>1866000</v>
      </c>
      <c r="C544">
        <f>VLOOKUP(Filtrados!A544,Originales!F557:H2666,3,FALSE)</f>
        <v>572000000</v>
      </c>
    </row>
    <row r="545" spans="1:3">
      <c r="A545" s="1">
        <v>800</v>
      </c>
      <c r="B545">
        <f>VLOOKUP(Filtrados!A545,Originales!B558:D2667,3,FALSE)</f>
        <v>874624000</v>
      </c>
      <c r="C545">
        <f>VLOOKUP(Filtrados!A545,Originales!F558:H2667,3,FALSE)</f>
        <v>38776000000</v>
      </c>
    </row>
    <row r="546" spans="1:3">
      <c r="A546" s="1">
        <v>801</v>
      </c>
      <c r="B546">
        <f>VLOOKUP(Filtrados!A546,Originales!B559:D2668,3,FALSE)</f>
        <v>861110000</v>
      </c>
      <c r="C546">
        <f>VLOOKUP(Filtrados!A546,Originales!F559:H2668,3,FALSE)</f>
        <v>2600000000</v>
      </c>
    </row>
    <row r="547" spans="1:3">
      <c r="A547" s="1">
        <v>802</v>
      </c>
      <c r="B547">
        <f>VLOOKUP(Filtrados!A547,Originales!B560:D2669,3,FALSE)</f>
        <v>153546000</v>
      </c>
      <c r="C547">
        <f>VLOOKUP(Filtrados!A547,Originales!F560:H2669,3,FALSE)</f>
        <v>3136000000</v>
      </c>
    </row>
    <row r="548" spans="1:3">
      <c r="A548" s="1">
        <v>803</v>
      </c>
      <c r="B548">
        <f>VLOOKUP(Filtrados!A548,Originales!B561:D2670,3,FALSE)</f>
        <v>108922000</v>
      </c>
      <c r="C548">
        <f>VLOOKUP(Filtrados!A548,Originales!F561:H2670,3,FALSE)</f>
        <v>2380000000</v>
      </c>
    </row>
    <row r="549" spans="1:3">
      <c r="A549" s="1">
        <v>804</v>
      </c>
      <c r="B549">
        <f>VLOOKUP(Filtrados!A549,Originales!B562:D2671,3,FALSE)</f>
        <v>52280000</v>
      </c>
      <c r="C549">
        <f>VLOOKUP(Filtrados!A549,Originales!F562:H2671,3,FALSE)</f>
        <v>1192000000</v>
      </c>
    </row>
    <row r="550" spans="1:3">
      <c r="A550" s="1">
        <v>807</v>
      </c>
      <c r="B550">
        <f>VLOOKUP(Filtrados!A550,Originales!B564:D2673,3,FALSE)</f>
        <v>2098000</v>
      </c>
      <c r="C550">
        <f>VLOOKUP(Filtrados!A550,Originales!F564:H2673,3,FALSE)</f>
        <v>520000000</v>
      </c>
    </row>
    <row r="551" spans="1:3">
      <c r="A551" s="1">
        <v>808</v>
      </c>
      <c r="B551">
        <f>VLOOKUP(Filtrados!A551,Originales!B565:D2674,3,FALSE)</f>
        <v>814705000</v>
      </c>
      <c r="C551">
        <f>VLOOKUP(Filtrados!A551,Originales!F565:H2674,3,FALSE)</f>
        <v>9744000000</v>
      </c>
    </row>
    <row r="552" spans="1:3">
      <c r="A552" s="1">
        <v>809</v>
      </c>
      <c r="B552">
        <f>VLOOKUP(Filtrados!A552,Originales!B566:D2675,3,FALSE)</f>
        <v>1105294000</v>
      </c>
      <c r="C552">
        <f>VLOOKUP(Filtrados!A552,Originales!F566:H2675,3,FALSE)</f>
        <v>11612000000</v>
      </c>
    </row>
    <row r="553" spans="1:3">
      <c r="A553" s="1">
        <v>810</v>
      </c>
      <c r="B553">
        <f>VLOOKUP(Filtrados!A553,Originales!B567:D2676,3,FALSE)</f>
        <v>9538043000</v>
      </c>
      <c r="C553">
        <f>VLOOKUP(Filtrados!A553,Originales!F567:H2676,3,FALSE)</f>
        <v>836000000</v>
      </c>
    </row>
    <row r="554" spans="1:3">
      <c r="A554" s="1">
        <v>811</v>
      </c>
      <c r="B554">
        <f>VLOOKUP(Filtrados!A554,Originales!B568:D2677,3,FALSE)</f>
        <v>54904000</v>
      </c>
      <c r="C554">
        <f>VLOOKUP(Filtrados!A554,Originales!F568:H2677,3,FALSE)</f>
        <v>544000000</v>
      </c>
    </row>
    <row r="555" spans="1:3">
      <c r="A555" s="1">
        <v>812</v>
      </c>
      <c r="B555">
        <f>VLOOKUP(Filtrados!A555,Originales!B569:D2678,3,FALSE)</f>
        <v>1089153000</v>
      </c>
      <c r="C555">
        <f>VLOOKUP(Filtrados!A555,Originales!F569:H2678,3,FALSE)</f>
        <v>15608000000</v>
      </c>
    </row>
    <row r="556" spans="1:3">
      <c r="A556" s="1">
        <v>813</v>
      </c>
      <c r="B556">
        <f>VLOOKUP(Filtrados!A556,Originales!B570:D2679,3,FALSE)</f>
        <v>278549000</v>
      </c>
      <c r="C556">
        <f>VLOOKUP(Filtrados!A556,Originales!F570:H2679,3,FALSE)</f>
        <v>16696000000</v>
      </c>
    </row>
    <row r="557" spans="1:3">
      <c r="A557" s="1">
        <v>814</v>
      </c>
      <c r="B557">
        <f>VLOOKUP(Filtrados!A557,Originales!B571:D2680,3,FALSE)</f>
        <v>103124000</v>
      </c>
      <c r="C557">
        <f>VLOOKUP(Filtrados!A557,Originales!F571:H2680,3,FALSE)</f>
        <v>1684000000</v>
      </c>
    </row>
    <row r="558" spans="1:3">
      <c r="A558" s="1">
        <v>815</v>
      </c>
      <c r="B558">
        <f>VLOOKUP(Filtrados!A558,Originales!B572:D2681,3,FALSE)</f>
        <v>216940000</v>
      </c>
      <c r="C558">
        <f>VLOOKUP(Filtrados!A558,Originales!F572:H2681,3,FALSE)</f>
        <v>3764000000</v>
      </c>
    </row>
    <row r="559" spans="1:3">
      <c r="A559" s="1">
        <v>816</v>
      </c>
      <c r="B559">
        <f>VLOOKUP(Filtrados!A559,Originales!B573:D2682,3,FALSE)</f>
        <v>8590620000</v>
      </c>
      <c r="C559">
        <f>VLOOKUP(Filtrados!A559,Originales!F573:H2682,3,FALSE)</f>
        <v>85208000000</v>
      </c>
    </row>
    <row r="560" spans="1:3">
      <c r="A560" s="1">
        <v>817</v>
      </c>
      <c r="B560">
        <f>VLOOKUP(Filtrados!A560,Originales!B574:D2683,3,FALSE)</f>
        <v>2061813000</v>
      </c>
      <c r="C560">
        <f>VLOOKUP(Filtrados!A560,Originales!F574:H2683,3,FALSE)</f>
        <v>7628000000</v>
      </c>
    </row>
    <row r="561" spans="1:3">
      <c r="A561" s="1">
        <v>818</v>
      </c>
      <c r="B561">
        <f>VLOOKUP(Filtrados!A561,Originales!B575:D2684,3,FALSE)</f>
        <v>54724000</v>
      </c>
      <c r="C561">
        <f>VLOOKUP(Filtrados!A561,Originales!F575:H2684,3,FALSE)</f>
        <v>964000000</v>
      </c>
    </row>
    <row r="562" spans="1:3">
      <c r="A562" s="1">
        <v>819</v>
      </c>
      <c r="B562">
        <f>VLOOKUP(Filtrados!A562,Originales!B576:D2685,3,FALSE)</f>
        <v>1663371000</v>
      </c>
      <c r="C562">
        <f>VLOOKUP(Filtrados!A562,Originales!F576:H2685,3,FALSE)</f>
        <v>5444000000</v>
      </c>
    </row>
    <row r="563" spans="1:3">
      <c r="A563" s="1">
        <v>820</v>
      </c>
      <c r="B563">
        <f>VLOOKUP(Filtrados!A563,Originales!B577:D2686,3,FALSE)</f>
        <v>2146683000</v>
      </c>
      <c r="C563">
        <f>VLOOKUP(Filtrados!A563,Originales!F577:H2686,3,FALSE)</f>
        <v>3276000000</v>
      </c>
    </row>
    <row r="564" spans="1:3">
      <c r="A564" s="1">
        <v>821</v>
      </c>
      <c r="B564">
        <f>VLOOKUP(Filtrados!A564,Originales!B578:D2687,3,FALSE)</f>
        <v>3847000</v>
      </c>
      <c r="C564">
        <f>VLOOKUP(Filtrados!A564,Originales!F578:H2687,3,FALSE)</f>
        <v>85244000000</v>
      </c>
    </row>
    <row r="565" spans="1:3">
      <c r="A565" s="1">
        <v>822</v>
      </c>
      <c r="B565">
        <f>VLOOKUP(Filtrados!A565,Originales!B579:D2688,3,FALSE)</f>
        <v>485387000</v>
      </c>
      <c r="C565">
        <f>VLOOKUP(Filtrados!A565,Originales!F579:H2688,3,FALSE)</f>
        <v>5564000000</v>
      </c>
    </row>
    <row r="566" spans="1:3">
      <c r="A566" s="1">
        <v>823</v>
      </c>
      <c r="B566">
        <f>VLOOKUP(Filtrados!A566,Originales!B580:D2689,3,FALSE)</f>
        <v>2477616000</v>
      </c>
      <c r="C566">
        <f>VLOOKUP(Filtrados!A566,Originales!F580:H2689,3,FALSE)</f>
        <v>9416000000</v>
      </c>
    </row>
    <row r="567" spans="1:3">
      <c r="A567" s="1">
        <v>824</v>
      </c>
      <c r="B567">
        <f>VLOOKUP(Filtrados!A567,Originales!B581:D2690,3,FALSE)</f>
        <v>330930000</v>
      </c>
      <c r="C567">
        <f>VLOOKUP(Filtrados!A567,Originales!F581:H2690,3,FALSE)</f>
        <v>5088000000</v>
      </c>
    </row>
    <row r="568" spans="1:3">
      <c r="A568" s="1">
        <v>826</v>
      </c>
      <c r="B568">
        <f>VLOOKUP(Filtrados!A568,Originales!B582:D2691,3,FALSE)</f>
        <v>709910000</v>
      </c>
      <c r="C568">
        <f>VLOOKUP(Filtrados!A568,Originales!F582:H2691,3,FALSE)</f>
        <v>96192000000</v>
      </c>
    </row>
    <row r="569" spans="1:3">
      <c r="A569" s="1">
        <v>829</v>
      </c>
      <c r="B569">
        <f>VLOOKUP(Filtrados!A569,Originales!B583:D2692,3,FALSE)</f>
        <v>156993000</v>
      </c>
      <c r="C569">
        <f>VLOOKUP(Filtrados!A569,Originales!F583:H2692,3,FALSE)</f>
        <v>736000000</v>
      </c>
    </row>
    <row r="570" spans="1:3">
      <c r="A570" s="1">
        <v>830</v>
      </c>
      <c r="B570">
        <f>VLOOKUP(Filtrados!A570,Originales!B584:D2693,3,FALSE)</f>
        <v>270455000</v>
      </c>
      <c r="C570">
        <f>VLOOKUP(Filtrados!A570,Originales!F584:H2693,3,FALSE)</f>
        <v>3564000000</v>
      </c>
    </row>
    <row r="571" spans="1:3">
      <c r="A571" s="1">
        <v>831</v>
      </c>
      <c r="B571">
        <f>VLOOKUP(Filtrados!A571,Originales!B585:D2694,3,FALSE)</f>
        <v>29180000</v>
      </c>
      <c r="C571">
        <f>VLOOKUP(Filtrados!A571,Originales!F585:H2694,3,FALSE)</f>
        <v>524000000</v>
      </c>
    </row>
    <row r="572" spans="1:3">
      <c r="A572" s="1">
        <v>832</v>
      </c>
      <c r="B572">
        <f>VLOOKUP(Filtrados!A572,Originales!B586:D2695,3,FALSE)</f>
        <v>154156000</v>
      </c>
      <c r="C572">
        <f>VLOOKUP(Filtrados!A572,Originales!F586:H2695,3,FALSE)</f>
        <v>4372000000</v>
      </c>
    </row>
    <row r="573" spans="1:3">
      <c r="A573" s="1">
        <v>833</v>
      </c>
      <c r="B573">
        <f>VLOOKUP(Filtrados!A573,Originales!B587:D2696,3,FALSE)</f>
        <v>1239436000</v>
      </c>
      <c r="C573">
        <f>VLOOKUP(Filtrados!A573,Originales!F587:H2696,3,FALSE)</f>
        <v>18908000000</v>
      </c>
    </row>
    <row r="574" spans="1:3">
      <c r="A574" s="1">
        <v>834</v>
      </c>
      <c r="B574">
        <f>VLOOKUP(Filtrados!A574,Originales!B588:D2697,3,FALSE)</f>
        <v>33152000</v>
      </c>
      <c r="C574">
        <f>VLOOKUP(Filtrados!A574,Originales!F588:H2697,3,FALSE)</f>
        <v>1372000000</v>
      </c>
    </row>
    <row r="575" spans="1:3">
      <c r="A575" s="1">
        <v>835</v>
      </c>
      <c r="B575">
        <f>VLOOKUP(Filtrados!A575,Originales!B589:D2698,3,FALSE)</f>
        <v>481311000</v>
      </c>
      <c r="C575">
        <f>VLOOKUP(Filtrados!A575,Originales!F589:H2698,3,FALSE)</f>
        <v>6852000000</v>
      </c>
    </row>
    <row r="576" spans="1:3">
      <c r="A576" s="1">
        <v>836</v>
      </c>
      <c r="B576">
        <f>VLOOKUP(Filtrados!A576,Originales!B590:D2699,3,FALSE)</f>
        <v>31698000</v>
      </c>
      <c r="C576">
        <f>VLOOKUP(Filtrados!A576,Originales!F590:H2699,3,FALSE)</f>
        <v>432000000</v>
      </c>
    </row>
    <row r="577" spans="1:3">
      <c r="A577" s="1">
        <v>837</v>
      </c>
      <c r="B577">
        <f>VLOOKUP(Filtrados!A577,Originales!B591:D2700,3,FALSE)</f>
        <v>413204000</v>
      </c>
      <c r="C577">
        <f>VLOOKUP(Filtrados!A577,Originales!F591:H2700,3,FALSE)</f>
        <v>6572000000</v>
      </c>
    </row>
    <row r="578" spans="1:3">
      <c r="A578" s="1">
        <v>838</v>
      </c>
      <c r="B578">
        <f>VLOOKUP(Filtrados!A578,Originales!B592:D2701,3,FALSE)</f>
        <v>8378268000</v>
      </c>
      <c r="C578">
        <f>VLOOKUP(Filtrados!A578,Originales!F592:H2701,3,FALSE)</f>
        <v>60004000000</v>
      </c>
    </row>
    <row r="579" spans="1:3">
      <c r="A579" s="1">
        <v>841</v>
      </c>
      <c r="B579">
        <f>VLOOKUP(Filtrados!A579,Originales!B593:D2702,3,FALSE)</f>
        <v>4975000</v>
      </c>
      <c r="C579">
        <f>VLOOKUP(Filtrados!A579,Originales!F593:H2702,3,FALSE)</f>
        <v>28000000</v>
      </c>
    </row>
    <row r="580" spans="1:3">
      <c r="A580" s="1">
        <v>845</v>
      </c>
      <c r="B580">
        <f>VLOOKUP(Filtrados!A580,Originales!B594:D2703,3,FALSE)</f>
        <v>59419000</v>
      </c>
      <c r="C580">
        <f>VLOOKUP(Filtrados!A580,Originales!F594:H2703,3,FALSE)</f>
        <v>1644000000</v>
      </c>
    </row>
    <row r="581" spans="1:3">
      <c r="A581" s="1">
        <v>846</v>
      </c>
      <c r="B581">
        <f>VLOOKUP(Filtrados!A581,Originales!B595:D2704,3,FALSE)</f>
        <v>25142000</v>
      </c>
      <c r="C581">
        <f>VLOOKUP(Filtrados!A581,Originales!F595:H2704,3,FALSE)</f>
        <v>588000000</v>
      </c>
    </row>
    <row r="582" spans="1:3">
      <c r="A582" s="1">
        <v>847</v>
      </c>
      <c r="B582">
        <f>VLOOKUP(Filtrados!A582,Originales!B596:D2705,3,FALSE)</f>
        <v>1201720000</v>
      </c>
      <c r="C582">
        <f>VLOOKUP(Filtrados!A582,Originales!F596:H2705,3,FALSE)</f>
        <v>3552000000</v>
      </c>
    </row>
    <row r="583" spans="1:3">
      <c r="A583" s="1">
        <v>848</v>
      </c>
      <c r="B583">
        <f>VLOOKUP(Filtrados!A583,Originales!B597:D2706,3,FALSE)</f>
        <v>629340000</v>
      </c>
      <c r="C583">
        <f>VLOOKUP(Filtrados!A583,Originales!F597:H2706,3,FALSE)</f>
        <v>2216000000</v>
      </c>
    </row>
    <row r="584" spans="1:3">
      <c r="A584" s="1">
        <v>849</v>
      </c>
      <c r="B584">
        <f>VLOOKUP(Filtrados!A584,Originales!B598:D2707,3,FALSE)</f>
        <v>195613000</v>
      </c>
      <c r="C584">
        <f>VLOOKUP(Filtrados!A584,Originales!F598:H2707,3,FALSE)</f>
        <v>2840000000</v>
      </c>
    </row>
    <row r="585" spans="1:3">
      <c r="A585" s="1">
        <v>850</v>
      </c>
      <c r="B585">
        <f>VLOOKUP(Filtrados!A585,Originales!B599:D2708,3,FALSE)</f>
        <v>34192000</v>
      </c>
      <c r="C585">
        <f>VLOOKUP(Filtrados!A585,Originales!F599:H2708,3,FALSE)</f>
        <v>1084000000</v>
      </c>
    </row>
    <row r="586" spans="1:3">
      <c r="A586" s="1">
        <v>851</v>
      </c>
      <c r="B586">
        <f>VLOOKUP(Filtrados!A586,Originales!B600:D2709,3,FALSE)</f>
        <v>2246078000</v>
      </c>
      <c r="C586">
        <f>VLOOKUP(Filtrados!A586,Originales!F600:H2709,3,FALSE)</f>
        <v>7812000000</v>
      </c>
    </row>
    <row r="587" spans="1:3">
      <c r="A587" s="1">
        <v>852</v>
      </c>
      <c r="B587">
        <f>VLOOKUP(Filtrados!A587,Originales!B601:D2710,3,FALSE)</f>
        <v>1190618000</v>
      </c>
      <c r="C587">
        <f>VLOOKUP(Filtrados!A587,Originales!F601:H2710,3,FALSE)</f>
        <v>2980000000</v>
      </c>
    </row>
    <row r="588" spans="1:3">
      <c r="A588" s="1">
        <v>856</v>
      </c>
      <c r="B588">
        <f>VLOOKUP(Filtrados!A588,Originales!B602:D2711,3,FALSE)</f>
        <v>11618000</v>
      </c>
      <c r="C588">
        <f>VLOOKUP(Filtrados!A588,Originales!F602:H2711,3,FALSE)</f>
        <v>476000000</v>
      </c>
    </row>
    <row r="589" spans="1:3">
      <c r="A589" s="1">
        <v>862</v>
      </c>
      <c r="B589">
        <f>VLOOKUP(Filtrados!A589,Originales!B603:D2712,3,FALSE)</f>
        <v>194309000</v>
      </c>
      <c r="C589">
        <f>VLOOKUP(Filtrados!A589,Originales!F603:H2712,3,FALSE)</f>
        <v>6840000000</v>
      </c>
    </row>
    <row r="590" spans="1:3">
      <c r="A590" s="1">
        <v>863</v>
      </c>
      <c r="B590">
        <f>VLOOKUP(Filtrados!A590,Originales!B604:D2713,3,FALSE)</f>
        <v>150414000</v>
      </c>
      <c r="C590">
        <f>VLOOKUP(Filtrados!A590,Originales!F604:H2713,3,FALSE)</f>
        <v>3836000000</v>
      </c>
    </row>
    <row r="591" spans="1:3">
      <c r="A591" s="1">
        <v>864</v>
      </c>
      <c r="B591">
        <f>VLOOKUP(Filtrados!A591,Originales!B605:D2714,3,FALSE)</f>
        <v>843325000</v>
      </c>
      <c r="C591">
        <f>VLOOKUP(Filtrados!A591,Originales!F605:H2714,3,FALSE)</f>
        <v>85000000000</v>
      </c>
    </row>
    <row r="592" spans="1:3">
      <c r="A592" s="1">
        <v>865</v>
      </c>
      <c r="B592">
        <f>VLOOKUP(Filtrados!A592,Originales!B606:D2715,3,FALSE)</f>
        <v>3148000</v>
      </c>
      <c r="C592">
        <f>VLOOKUP(Filtrados!A592,Originales!F606:H2715,3,FALSE)</f>
        <v>4000000</v>
      </c>
    </row>
    <row r="593" spans="1:3">
      <c r="A593" s="1">
        <v>867</v>
      </c>
      <c r="B593">
        <f>VLOOKUP(Filtrados!A593,Originales!B608:D2717,3,FALSE)</f>
        <v>30798000</v>
      </c>
      <c r="C593">
        <f>VLOOKUP(Filtrados!A593,Originales!F608:H2717,3,FALSE)</f>
        <v>1124000000</v>
      </c>
    </row>
    <row r="594" spans="1:3">
      <c r="A594" s="1">
        <v>868</v>
      </c>
      <c r="B594">
        <f>VLOOKUP(Filtrados!A594,Originales!B609:D2718,3,FALSE)</f>
        <v>3191000</v>
      </c>
      <c r="C594">
        <f>VLOOKUP(Filtrados!A594,Originales!F609:H2718,3,FALSE)</f>
        <v>1552000000</v>
      </c>
    </row>
    <row r="595" spans="1:3">
      <c r="A595" s="1">
        <v>869</v>
      </c>
      <c r="B595">
        <f>VLOOKUP(Filtrados!A595,Originales!B610:D2719,3,FALSE)</f>
        <v>3364450000</v>
      </c>
      <c r="C595">
        <f>VLOOKUP(Filtrados!A595,Originales!F610:H2719,3,FALSE)</f>
        <v>22172000000</v>
      </c>
    </row>
    <row r="596" spans="1:3">
      <c r="A596" s="1">
        <v>871</v>
      </c>
      <c r="B596">
        <f>VLOOKUP(Filtrados!A596,Originales!B611:D2720,3,FALSE)</f>
        <v>1163256000</v>
      </c>
      <c r="C596">
        <f>VLOOKUP(Filtrados!A596,Originales!F611:H2720,3,FALSE)</f>
        <v>4316000000</v>
      </c>
    </row>
    <row r="597" spans="1:3">
      <c r="A597" s="1">
        <v>872</v>
      </c>
      <c r="B597">
        <f>VLOOKUP(Filtrados!A597,Originales!B612:D2721,3,FALSE)</f>
        <v>259806000</v>
      </c>
      <c r="C597">
        <f>VLOOKUP(Filtrados!A597,Originales!F612:H2721,3,FALSE)</f>
        <v>1600000000</v>
      </c>
    </row>
    <row r="598" spans="1:3">
      <c r="A598" s="1">
        <v>873</v>
      </c>
      <c r="B598">
        <f>VLOOKUP(Filtrados!A598,Originales!B613:D2722,3,FALSE)</f>
        <v>73214000</v>
      </c>
      <c r="C598">
        <f>VLOOKUP(Filtrados!A598,Originales!F613:H2722,3,FALSE)</f>
        <v>1256000000</v>
      </c>
    </row>
    <row r="599" spans="1:3">
      <c r="A599" s="1">
        <v>874</v>
      </c>
      <c r="B599">
        <f>VLOOKUP(Filtrados!A599,Originales!B614:D2723,3,FALSE)</f>
        <v>19405000</v>
      </c>
      <c r="C599">
        <f>VLOOKUP(Filtrados!A599,Originales!F614:H2723,3,FALSE)</f>
        <v>7840000000</v>
      </c>
    </row>
    <row r="600" spans="1:3">
      <c r="A600" s="1">
        <v>875</v>
      </c>
      <c r="B600">
        <f>VLOOKUP(Filtrados!A600,Originales!B615:D2724,3,FALSE)</f>
        <v>156588000</v>
      </c>
      <c r="C600">
        <f>VLOOKUP(Filtrados!A600,Originales!F615:H2724,3,FALSE)</f>
        <v>8164000000</v>
      </c>
    </row>
    <row r="601" spans="1:3">
      <c r="A601" s="1">
        <v>876</v>
      </c>
      <c r="B601">
        <f>VLOOKUP(Filtrados!A601,Originales!B616:D2725,3,FALSE)</f>
        <v>40196000</v>
      </c>
      <c r="C601">
        <f>VLOOKUP(Filtrados!A601,Originales!F616:H2725,3,FALSE)</f>
        <v>628000000</v>
      </c>
    </row>
    <row r="602" spans="1:3">
      <c r="A602" s="1">
        <v>877</v>
      </c>
      <c r="B602">
        <f>VLOOKUP(Filtrados!A602,Originales!B617:D2726,3,FALSE)</f>
        <v>60371031000</v>
      </c>
      <c r="C602">
        <f>VLOOKUP(Filtrados!A602,Originales!F617:H2726,3,FALSE)</f>
        <v>60096000000</v>
      </c>
    </row>
    <row r="603" spans="1:3">
      <c r="A603" s="1">
        <v>878</v>
      </c>
      <c r="B603">
        <f>VLOOKUP(Filtrados!A603,Originales!B618:D2727,3,FALSE)</f>
        <v>546000000</v>
      </c>
      <c r="C603">
        <f>VLOOKUP(Filtrados!A603,Originales!F618:H2727,3,FALSE)</f>
        <v>2420000000</v>
      </c>
    </row>
    <row r="604" spans="1:3">
      <c r="A604" s="1">
        <v>879</v>
      </c>
      <c r="B604">
        <f>VLOOKUP(Filtrados!A604,Originales!B619:D2728,3,FALSE)</f>
        <v>2661936000</v>
      </c>
      <c r="C604">
        <f>VLOOKUP(Filtrados!A604,Originales!F619:H2728,3,FALSE)</f>
        <v>39968000000</v>
      </c>
    </row>
    <row r="605" spans="1:3">
      <c r="A605" s="1">
        <v>880</v>
      </c>
      <c r="B605">
        <f>VLOOKUP(Filtrados!A605,Originales!B620:D2729,3,FALSE)</f>
        <v>22776000</v>
      </c>
      <c r="C605">
        <f>VLOOKUP(Filtrados!A605,Originales!F620:H2729,3,FALSE)</f>
        <v>412000000</v>
      </c>
    </row>
    <row r="606" spans="1:3">
      <c r="A606" s="1">
        <v>881</v>
      </c>
      <c r="B606">
        <f>VLOOKUP(Filtrados!A606,Originales!B621:D2730,3,FALSE)</f>
        <v>416737000</v>
      </c>
      <c r="C606">
        <f>VLOOKUP(Filtrados!A606,Originales!F621:H2730,3,FALSE)</f>
        <v>6596000000</v>
      </c>
    </row>
    <row r="607" spans="1:3">
      <c r="A607" s="1">
        <v>882</v>
      </c>
      <c r="B607">
        <f>VLOOKUP(Filtrados!A607,Originales!B622:D2731,3,FALSE)</f>
        <v>428379000</v>
      </c>
      <c r="C607">
        <f>VLOOKUP(Filtrados!A607,Originales!F622:H2731,3,FALSE)</f>
        <v>7956000000</v>
      </c>
    </row>
    <row r="608" spans="1:3">
      <c r="A608" s="1">
        <v>883</v>
      </c>
      <c r="B608">
        <f>VLOOKUP(Filtrados!A608,Originales!B623:D2732,3,FALSE)</f>
        <v>206794000</v>
      </c>
      <c r="C608">
        <f>VLOOKUP(Filtrados!A608,Originales!F623:H2732,3,FALSE)</f>
        <v>6032000000</v>
      </c>
    </row>
    <row r="609" spans="1:3">
      <c r="A609" s="1">
        <v>884</v>
      </c>
      <c r="B609">
        <f>VLOOKUP(Filtrados!A609,Originales!B624:D2733,3,FALSE)</f>
        <v>129827000</v>
      </c>
      <c r="C609">
        <f>VLOOKUP(Filtrados!A609,Originales!F624:H2733,3,FALSE)</f>
        <v>2588000000</v>
      </c>
    </row>
    <row r="610" spans="1:3">
      <c r="A610" s="1">
        <v>885</v>
      </c>
      <c r="B610">
        <f>VLOOKUP(Filtrados!A610,Originales!B625:D2734,3,FALSE)</f>
        <v>1556359000</v>
      </c>
      <c r="C610">
        <f>VLOOKUP(Filtrados!A610,Originales!F625:H2734,3,FALSE)</f>
        <v>3144000000</v>
      </c>
    </row>
    <row r="611" spans="1:3">
      <c r="A611" s="1">
        <v>886</v>
      </c>
      <c r="B611">
        <f>VLOOKUP(Filtrados!A611,Originales!B626:D2735,3,FALSE)</f>
        <v>2474182000</v>
      </c>
      <c r="C611">
        <f>VLOOKUP(Filtrados!A611,Originales!F626:H2735,3,FALSE)</f>
        <v>38272000000</v>
      </c>
    </row>
    <row r="612" spans="1:3">
      <c r="A612" s="1">
        <v>888</v>
      </c>
      <c r="B612">
        <f>VLOOKUP(Filtrados!A612,Originales!B627:D2736,3,FALSE)</f>
        <v>357955000</v>
      </c>
      <c r="C612">
        <f>VLOOKUP(Filtrados!A612,Originales!F627:H2736,3,FALSE)</f>
        <v>17516000000</v>
      </c>
    </row>
    <row r="613" spans="1:3">
      <c r="A613" s="1">
        <v>889</v>
      </c>
      <c r="B613">
        <f>VLOOKUP(Filtrados!A613,Originales!B628:D2737,3,FALSE)</f>
        <v>60030795000</v>
      </c>
      <c r="C613">
        <f>VLOOKUP(Filtrados!A613,Originales!F628:H2737,3,FALSE)</f>
        <v>85444000000</v>
      </c>
    </row>
    <row r="614" spans="1:3">
      <c r="A614" s="1">
        <v>890</v>
      </c>
      <c r="B614">
        <f>VLOOKUP(Filtrados!A614,Originales!B629:D2738,3,FALSE)</f>
        <v>434971000</v>
      </c>
      <c r="C614">
        <f>VLOOKUP(Filtrados!A614,Originales!F629:H2738,3,FALSE)</f>
        <v>2580000000</v>
      </c>
    </row>
    <row r="615" spans="1:3">
      <c r="A615" s="1">
        <v>891</v>
      </c>
      <c r="B615">
        <f>VLOOKUP(Filtrados!A615,Originales!B630:D2739,3,FALSE)</f>
        <v>24238000</v>
      </c>
      <c r="C615">
        <f>VLOOKUP(Filtrados!A615,Originales!F630:H2739,3,FALSE)</f>
        <v>4296000000</v>
      </c>
    </row>
    <row r="616" spans="1:3">
      <c r="A616" s="1">
        <v>894</v>
      </c>
      <c r="B616">
        <f>VLOOKUP(Filtrados!A616,Originales!B631:D2740,3,FALSE)</f>
        <v>428928000</v>
      </c>
      <c r="C616">
        <f>VLOOKUP(Filtrados!A616,Originales!F631:H2740,3,FALSE)</f>
        <v>8132000000</v>
      </c>
    </row>
    <row r="617" spans="1:3">
      <c r="A617" s="1">
        <v>895</v>
      </c>
      <c r="B617">
        <f>VLOOKUP(Filtrados!A617,Originales!B632:D2741,3,FALSE)</f>
        <v>6098000</v>
      </c>
      <c r="C617">
        <f>VLOOKUP(Filtrados!A617,Originales!F632:H2741,3,FALSE)</f>
        <v>752000000</v>
      </c>
    </row>
    <row r="618" spans="1:3">
      <c r="A618" s="1">
        <v>896</v>
      </c>
      <c r="B618">
        <f>VLOOKUP(Filtrados!A618,Originales!B633:D2742,3,FALSE)</f>
        <v>11069000</v>
      </c>
      <c r="C618">
        <f>VLOOKUP(Filtrados!A618,Originales!F633:H2742,3,FALSE)</f>
        <v>1040000000</v>
      </c>
    </row>
    <row r="619" spans="1:3">
      <c r="A619" s="1">
        <v>897</v>
      </c>
      <c r="B619">
        <f>VLOOKUP(Filtrados!A619,Originales!B634:D2743,3,FALSE)</f>
        <v>164000</v>
      </c>
      <c r="C619">
        <f>VLOOKUP(Filtrados!A619,Originales!F634:H2743,3,FALSE)</f>
        <v>492000000</v>
      </c>
    </row>
    <row r="620" spans="1:3">
      <c r="A620" s="1">
        <v>900</v>
      </c>
      <c r="B620">
        <f>VLOOKUP(Filtrados!A620,Originales!B635:D2744,3,FALSE)</f>
        <v>19821000</v>
      </c>
      <c r="C620">
        <f>VLOOKUP(Filtrados!A620,Originales!F635:H2744,3,FALSE)</f>
        <v>2024000000</v>
      </c>
    </row>
    <row r="621" spans="1:3">
      <c r="A621" s="1">
        <v>902</v>
      </c>
      <c r="B621">
        <f>VLOOKUP(Filtrados!A621,Originales!B636:D2745,3,FALSE)</f>
        <v>231041000</v>
      </c>
      <c r="C621">
        <f>VLOOKUP(Filtrados!A621,Originales!F636:H2745,3,FALSE)</f>
        <v>3636000000</v>
      </c>
    </row>
    <row r="622" spans="1:3">
      <c r="A622" s="1">
        <v>903</v>
      </c>
      <c r="B622">
        <f>VLOOKUP(Filtrados!A622,Originales!B637:D2746,3,FALSE)</f>
        <v>219564000</v>
      </c>
      <c r="C622">
        <f>VLOOKUP(Filtrados!A622,Originales!F637:H2746,3,FALSE)</f>
        <v>4496000000</v>
      </c>
    </row>
    <row r="623" spans="1:3">
      <c r="A623" s="1">
        <v>904</v>
      </c>
      <c r="B623">
        <f>VLOOKUP(Filtrados!A623,Originales!B638:D2747,3,FALSE)</f>
        <v>1361561000</v>
      </c>
      <c r="C623">
        <f>VLOOKUP(Filtrados!A623,Originales!F638:H2747,3,FALSE)</f>
        <v>1752000000</v>
      </c>
    </row>
    <row r="624" spans="1:3">
      <c r="A624" s="1">
        <v>905</v>
      </c>
      <c r="B624">
        <f>VLOOKUP(Filtrados!A624,Originales!B639:D2748,3,FALSE)</f>
        <v>59175000</v>
      </c>
      <c r="C624">
        <f>VLOOKUP(Filtrados!A624,Originales!F639:H2748,3,FALSE)</f>
        <v>596000000</v>
      </c>
    </row>
    <row r="625" spans="1:3">
      <c r="A625" s="1">
        <v>906</v>
      </c>
      <c r="B625">
        <f>VLOOKUP(Filtrados!A625,Originales!B640:D2749,3,FALSE)</f>
        <v>1742898000</v>
      </c>
      <c r="C625">
        <f>VLOOKUP(Filtrados!A625,Originales!F640:H2749,3,FALSE)</f>
        <v>6256000000</v>
      </c>
    </row>
    <row r="626" spans="1:3">
      <c r="A626" s="1">
        <v>907</v>
      </c>
      <c r="B626">
        <f>VLOOKUP(Filtrados!A626,Originales!B641:D2750,3,FALSE)</f>
        <v>112909000</v>
      </c>
      <c r="C626">
        <f>VLOOKUP(Filtrados!A626,Originales!F641:H2750,3,FALSE)</f>
        <v>3452000000</v>
      </c>
    </row>
    <row r="627" spans="1:3">
      <c r="A627" s="1">
        <v>908</v>
      </c>
      <c r="B627">
        <f>VLOOKUP(Filtrados!A627,Originales!B642:D2751,3,FALSE)</f>
        <v>4566908000</v>
      </c>
      <c r="C627">
        <f>VLOOKUP(Filtrados!A627,Originales!F642:H2751,3,FALSE)</f>
        <v>60188000000</v>
      </c>
    </row>
    <row r="628" spans="1:3">
      <c r="A628" s="1">
        <v>909</v>
      </c>
      <c r="B628">
        <f>VLOOKUP(Filtrados!A628,Originales!B643:D2752,3,FALSE)</f>
        <v>990000</v>
      </c>
      <c r="C628">
        <f>VLOOKUP(Filtrados!A628,Originales!F643:H2752,3,FALSE)</f>
        <v>87752000000</v>
      </c>
    </row>
    <row r="629" spans="1:3">
      <c r="A629" s="1">
        <v>910</v>
      </c>
      <c r="B629">
        <f>VLOOKUP(Filtrados!A629,Originales!B644:D2753,3,FALSE)</f>
        <v>36194000</v>
      </c>
      <c r="C629">
        <f>VLOOKUP(Filtrados!A629,Originales!F644:H2753,3,FALSE)</f>
        <v>1028000000</v>
      </c>
    </row>
    <row r="630" spans="1:3">
      <c r="A630" s="1">
        <v>911</v>
      </c>
      <c r="B630">
        <f>VLOOKUP(Filtrados!A630,Originales!B645:D2754,3,FALSE)</f>
        <v>2603000</v>
      </c>
      <c r="C630">
        <f>VLOOKUP(Filtrados!A630,Originales!F645:H2754,3,FALSE)</f>
        <v>85252000000</v>
      </c>
    </row>
    <row r="631" spans="1:3">
      <c r="A631" s="1">
        <v>913</v>
      </c>
      <c r="B631">
        <f>VLOOKUP(Filtrados!A631,Originales!B646:D2755,3,FALSE)</f>
        <v>37039000</v>
      </c>
      <c r="C631">
        <f>VLOOKUP(Filtrados!A631,Originales!F646:H2755,3,FALSE)</f>
        <v>1036000000</v>
      </c>
    </row>
    <row r="632" spans="1:3">
      <c r="A632" s="1">
        <v>914</v>
      </c>
      <c r="B632">
        <f>VLOOKUP(Filtrados!A632,Originales!B647:D2756,3,FALSE)</f>
        <v>686000</v>
      </c>
      <c r="C632">
        <f>VLOOKUP(Filtrados!A632,Originales!F647:H2756,3,FALSE)</f>
        <v>87820000000</v>
      </c>
    </row>
    <row r="633" spans="1:3">
      <c r="A633" s="1">
        <v>915</v>
      </c>
      <c r="B633">
        <f>VLOOKUP(Filtrados!A633,Originales!B648:D2757,3,FALSE)</f>
        <v>357053000</v>
      </c>
      <c r="C633">
        <f>VLOOKUP(Filtrados!A633,Originales!F648:H2757,3,FALSE)</f>
        <v>5144000000</v>
      </c>
    </row>
    <row r="634" spans="1:3">
      <c r="A634" s="1">
        <v>916</v>
      </c>
      <c r="B634">
        <f>VLOOKUP(Filtrados!A634,Originales!B649:D2758,3,FALSE)</f>
        <v>669000</v>
      </c>
      <c r="C634">
        <f>VLOOKUP(Filtrados!A634,Originales!F649:H2758,3,FALSE)</f>
        <v>488000000</v>
      </c>
    </row>
    <row r="635" spans="1:3">
      <c r="A635" s="1">
        <v>917</v>
      </c>
      <c r="B635">
        <f>VLOOKUP(Filtrados!A635,Originales!B650:D2759,3,FALSE)</f>
        <v>16606000</v>
      </c>
      <c r="C635">
        <f>VLOOKUP(Filtrados!A635,Originales!F650:H2759,3,FALSE)</f>
        <v>1292000000</v>
      </c>
    </row>
    <row r="636" spans="1:3">
      <c r="A636" s="1">
        <v>918</v>
      </c>
      <c r="B636">
        <f>VLOOKUP(Filtrados!A636,Originales!B651:D2760,3,FALSE)</f>
        <v>13264000</v>
      </c>
      <c r="C636">
        <f>VLOOKUP(Filtrados!A636,Originales!F651:H2760,3,FALSE)</f>
        <v>936000000</v>
      </c>
    </row>
    <row r="637" spans="1:3">
      <c r="A637" s="1">
        <v>919</v>
      </c>
      <c r="B637">
        <f>VLOOKUP(Filtrados!A637,Originales!B652:D2761,3,FALSE)</f>
        <v>106577000</v>
      </c>
      <c r="C637">
        <f>VLOOKUP(Filtrados!A637,Originales!F652:H2761,3,FALSE)</f>
        <v>4760000000</v>
      </c>
    </row>
    <row r="638" spans="1:3">
      <c r="A638" s="1">
        <v>920</v>
      </c>
      <c r="B638">
        <f>VLOOKUP(Filtrados!A638,Originales!B653:D2762,3,FALSE)</f>
        <v>630000</v>
      </c>
      <c r="C638">
        <f>VLOOKUP(Filtrados!A638,Originales!F653:H2762,3,FALSE)</f>
        <v>488000000</v>
      </c>
    </row>
    <row r="639" spans="1:3">
      <c r="A639" s="1">
        <v>921</v>
      </c>
      <c r="B639">
        <f>VLOOKUP(Filtrados!A639,Originales!B654:D2763,3,FALSE)</f>
        <v>417000</v>
      </c>
      <c r="C639">
        <f>VLOOKUP(Filtrados!A639,Originales!F654:H2763,3,FALSE)</f>
        <v>516000000</v>
      </c>
    </row>
    <row r="640" spans="1:3">
      <c r="A640" s="1">
        <v>922</v>
      </c>
      <c r="B640">
        <f>VLOOKUP(Filtrados!A640,Originales!B655:D2764,3,FALSE)</f>
        <v>29004000</v>
      </c>
      <c r="C640">
        <f>VLOOKUP(Filtrados!A640,Originales!F655:H2764,3,FALSE)</f>
        <v>1072000000</v>
      </c>
    </row>
    <row r="641" spans="1:3">
      <c r="A641" s="1">
        <v>923</v>
      </c>
      <c r="B641">
        <f>VLOOKUP(Filtrados!A641,Originales!B656:D2765,3,FALSE)</f>
        <v>680000</v>
      </c>
      <c r="C641">
        <f>VLOOKUP(Filtrados!A641,Originales!F656:H2765,3,FALSE)</f>
        <v>500000000</v>
      </c>
    </row>
    <row r="642" spans="1:3">
      <c r="A642" s="1">
        <v>924</v>
      </c>
      <c r="B642">
        <f>VLOOKUP(Filtrados!A642,Originales!B657:D2766,3,FALSE)</f>
        <v>456000</v>
      </c>
      <c r="C642">
        <f>VLOOKUP(Filtrados!A642,Originales!F657:H2766,3,FALSE)</f>
        <v>512000000</v>
      </c>
    </row>
    <row r="643" spans="1:3">
      <c r="A643" s="1">
        <v>925</v>
      </c>
      <c r="B643">
        <f>VLOOKUP(Filtrados!A643,Originales!B658:D2767,3,FALSE)</f>
        <v>373000</v>
      </c>
      <c r="C643">
        <f>VLOOKUP(Filtrados!A643,Originales!F658:H2767,3,FALSE)</f>
        <v>492000000</v>
      </c>
    </row>
    <row r="644" spans="1:3">
      <c r="A644" s="1">
        <v>926</v>
      </c>
      <c r="B644">
        <f>VLOOKUP(Filtrados!A644,Originales!B659:D2768,3,FALSE)</f>
        <v>374000</v>
      </c>
      <c r="C644">
        <f>VLOOKUP(Filtrados!A644,Originales!F659:H2768,3,FALSE)</f>
        <v>520000000</v>
      </c>
    </row>
    <row r="645" spans="1:3">
      <c r="A645" s="1">
        <v>927</v>
      </c>
      <c r="B645">
        <f>VLOOKUP(Filtrados!A645,Originales!B660:D2769,3,FALSE)</f>
        <v>11399000</v>
      </c>
      <c r="C645">
        <f>VLOOKUP(Filtrados!A645,Originales!F660:H2769,3,FALSE)</f>
        <v>1316000000</v>
      </c>
    </row>
    <row r="646" spans="1:3">
      <c r="A646" s="1">
        <v>928</v>
      </c>
      <c r="B646">
        <f>VLOOKUP(Filtrados!A646,Originales!B661:D2770,3,FALSE)</f>
        <v>690000</v>
      </c>
      <c r="C646">
        <f>VLOOKUP(Filtrados!A646,Originales!F661:H2770,3,FALSE)</f>
        <v>520000000</v>
      </c>
    </row>
    <row r="647" spans="1:3">
      <c r="A647" s="1">
        <v>929</v>
      </c>
      <c r="B647">
        <f>VLOOKUP(Filtrados!A647,Originales!B662:D2771,3,FALSE)</f>
        <v>2289000</v>
      </c>
      <c r="C647">
        <f>VLOOKUP(Filtrados!A647,Originales!F662:H2771,3,FALSE)</f>
        <v>85144000000</v>
      </c>
    </row>
    <row r="648" spans="1:3">
      <c r="A648" s="1">
        <v>930</v>
      </c>
      <c r="B648">
        <f>VLOOKUP(Filtrados!A648,Originales!B663:D2772,3,FALSE)</f>
        <v>6661000</v>
      </c>
      <c r="C648">
        <f>VLOOKUP(Filtrados!A648,Originales!F663:H2772,3,FALSE)</f>
        <v>604000000</v>
      </c>
    </row>
    <row r="649" spans="1:3">
      <c r="A649" s="1">
        <v>931</v>
      </c>
      <c r="B649">
        <f>VLOOKUP(Filtrados!A649,Originales!B664:D2773,3,FALSE)</f>
        <v>473000</v>
      </c>
      <c r="C649">
        <f>VLOOKUP(Filtrados!A649,Originales!F664:H2773,3,FALSE)</f>
        <v>472000000</v>
      </c>
    </row>
    <row r="650" spans="1:3">
      <c r="A650" s="1">
        <v>932</v>
      </c>
      <c r="B650">
        <f>VLOOKUP(Filtrados!A650,Originales!B665:D2774,3,FALSE)</f>
        <v>396000</v>
      </c>
      <c r="C650">
        <f>VLOOKUP(Filtrados!A650,Originales!F665:H2774,3,FALSE)</f>
        <v>472000000</v>
      </c>
    </row>
    <row r="651" spans="1:3">
      <c r="A651" s="1">
        <v>933</v>
      </c>
      <c r="B651">
        <f>VLOOKUP(Filtrados!A651,Originales!B666:D2775,3,FALSE)</f>
        <v>428000</v>
      </c>
      <c r="C651">
        <f>VLOOKUP(Filtrados!A651,Originales!F666:H2775,3,FALSE)</f>
        <v>516000000</v>
      </c>
    </row>
    <row r="652" spans="1:3">
      <c r="A652" s="1">
        <v>934</v>
      </c>
      <c r="B652">
        <f>VLOOKUP(Filtrados!A652,Originales!B667:D2776,3,FALSE)</f>
        <v>526000</v>
      </c>
      <c r="C652">
        <f>VLOOKUP(Filtrados!A652,Originales!F667:H2776,3,FALSE)</f>
        <v>492000000</v>
      </c>
    </row>
    <row r="653" spans="1:3">
      <c r="A653" s="1">
        <v>935</v>
      </c>
      <c r="B653">
        <f>VLOOKUP(Filtrados!A653,Originales!B668:D2777,3,FALSE)</f>
        <v>391000</v>
      </c>
      <c r="C653">
        <f>VLOOKUP(Filtrados!A653,Originales!F668:H2777,3,FALSE)</f>
        <v>476000000</v>
      </c>
    </row>
    <row r="654" spans="1:3">
      <c r="A654" s="1">
        <v>936</v>
      </c>
      <c r="B654">
        <f>VLOOKUP(Filtrados!A654,Originales!B669:D2778,3,FALSE)</f>
        <v>300000</v>
      </c>
      <c r="C654">
        <f>VLOOKUP(Filtrados!A654,Originales!F669:H2778,3,FALSE)</f>
        <v>488000000</v>
      </c>
    </row>
    <row r="655" spans="1:3">
      <c r="A655" s="1">
        <v>937</v>
      </c>
      <c r="B655">
        <f>VLOOKUP(Filtrados!A655,Originales!B670:D2779,3,FALSE)</f>
        <v>1373000</v>
      </c>
      <c r="C655">
        <f>VLOOKUP(Filtrados!A655,Originales!F670:H2779,3,FALSE)</f>
        <v>85212000000</v>
      </c>
    </row>
    <row r="656" spans="1:3">
      <c r="A656" s="1">
        <v>938</v>
      </c>
      <c r="B656">
        <f>VLOOKUP(Filtrados!A656,Originales!B671:D2780,3,FALSE)</f>
        <v>1450000</v>
      </c>
      <c r="C656">
        <f>VLOOKUP(Filtrados!A656,Originales!F671:H2780,3,FALSE)</f>
        <v>85288000000</v>
      </c>
    </row>
    <row r="657" spans="1:3">
      <c r="A657" s="1">
        <v>939</v>
      </c>
      <c r="B657">
        <f>VLOOKUP(Filtrados!A657,Originales!B672:D2781,3,FALSE)</f>
        <v>509000</v>
      </c>
      <c r="C657">
        <f>VLOOKUP(Filtrados!A657,Originales!F672:H2781,3,FALSE)</f>
        <v>484000000</v>
      </c>
    </row>
    <row r="658" spans="1:3">
      <c r="A658" s="1">
        <v>940</v>
      </c>
      <c r="B658">
        <f>VLOOKUP(Filtrados!A658,Originales!B673:D2782,3,FALSE)</f>
        <v>376000</v>
      </c>
      <c r="C658">
        <f>VLOOKUP(Filtrados!A658,Originales!F673:H2782,3,FALSE)</f>
        <v>480000000</v>
      </c>
    </row>
    <row r="659" spans="1:3">
      <c r="A659" s="1">
        <v>941</v>
      </c>
      <c r="B659">
        <f>VLOOKUP(Filtrados!A659,Originales!B674:D2783,3,FALSE)</f>
        <v>421000</v>
      </c>
      <c r="C659">
        <f>VLOOKUP(Filtrados!A659,Originales!F674:H2783,3,FALSE)</f>
        <v>484000000</v>
      </c>
    </row>
    <row r="660" spans="1:3">
      <c r="A660" s="1">
        <v>942</v>
      </c>
      <c r="B660">
        <f>VLOOKUP(Filtrados!A660,Originales!B675:D2784,3,FALSE)</f>
        <v>591000</v>
      </c>
      <c r="C660">
        <f>VLOOKUP(Filtrados!A660,Originales!F675:H2784,3,FALSE)</f>
        <v>496000000</v>
      </c>
    </row>
    <row r="661" spans="1:3">
      <c r="A661" s="1">
        <v>943</v>
      </c>
      <c r="B661">
        <f>VLOOKUP(Filtrados!A661,Originales!B676:D2785,3,FALSE)</f>
        <v>13296000</v>
      </c>
      <c r="C661">
        <f>VLOOKUP(Filtrados!A661,Originales!F676:H2785,3,FALSE)</f>
        <v>716000000</v>
      </c>
    </row>
    <row r="662" spans="1:3">
      <c r="A662" s="1">
        <v>944</v>
      </c>
      <c r="B662">
        <f>VLOOKUP(Filtrados!A662,Originales!B677:D2786,3,FALSE)</f>
        <v>497000</v>
      </c>
      <c r="C662">
        <f>VLOOKUP(Filtrados!A662,Originales!F677:H2786,3,FALSE)</f>
        <v>472000000</v>
      </c>
    </row>
    <row r="663" spans="1:3">
      <c r="A663" s="1">
        <v>945</v>
      </c>
      <c r="B663">
        <f>VLOOKUP(Filtrados!A663,Originales!B678:D2787,3,FALSE)</f>
        <v>425000</v>
      </c>
      <c r="C663">
        <f>VLOOKUP(Filtrados!A663,Originales!F678:H2787,3,FALSE)</f>
        <v>512000000</v>
      </c>
    </row>
    <row r="664" spans="1:3">
      <c r="A664" s="1">
        <v>946</v>
      </c>
      <c r="B664">
        <f>VLOOKUP(Filtrados!A664,Originales!B679:D2788,3,FALSE)</f>
        <v>313000</v>
      </c>
      <c r="C664">
        <f>VLOOKUP(Filtrados!A664,Originales!F679:H2788,3,FALSE)</f>
        <v>528000000</v>
      </c>
    </row>
    <row r="665" spans="1:3">
      <c r="A665" s="1">
        <v>947</v>
      </c>
      <c r="B665">
        <f>VLOOKUP(Filtrados!A665,Originales!B680:D2789,3,FALSE)</f>
        <v>394000</v>
      </c>
      <c r="C665">
        <f>VLOOKUP(Filtrados!A665,Originales!F680:H2789,3,FALSE)</f>
        <v>488000000</v>
      </c>
    </row>
    <row r="666" spans="1:3">
      <c r="A666" s="1">
        <v>948</v>
      </c>
      <c r="B666">
        <f>VLOOKUP(Filtrados!A666,Originales!B681:D2790,3,FALSE)</f>
        <v>4994000</v>
      </c>
      <c r="C666">
        <f>VLOOKUP(Filtrados!A666,Originales!F681:H2790,3,FALSE)</f>
        <v>552000000</v>
      </c>
    </row>
    <row r="667" spans="1:3">
      <c r="A667" s="1">
        <v>949</v>
      </c>
      <c r="B667">
        <f>VLOOKUP(Filtrados!A667,Originales!B682:D2791,3,FALSE)</f>
        <v>10375000</v>
      </c>
      <c r="C667">
        <f>VLOOKUP(Filtrados!A667,Originales!F682:H2791,3,FALSE)</f>
        <v>676000000</v>
      </c>
    </row>
    <row r="668" spans="1:3">
      <c r="A668" s="1">
        <v>950</v>
      </c>
      <c r="B668">
        <f>VLOOKUP(Filtrados!A668,Originales!B683:D2792,3,FALSE)</f>
        <v>613000</v>
      </c>
      <c r="C668">
        <f>VLOOKUP(Filtrados!A668,Originales!F683:H2792,3,FALSE)</f>
        <v>496000000</v>
      </c>
    </row>
    <row r="669" spans="1:3">
      <c r="A669" s="1">
        <v>951</v>
      </c>
      <c r="B669">
        <f>VLOOKUP(Filtrados!A669,Originales!B684:D2793,3,FALSE)</f>
        <v>428000</v>
      </c>
      <c r="C669">
        <f>VLOOKUP(Filtrados!A669,Originales!F684:H2793,3,FALSE)</f>
        <v>500000000</v>
      </c>
    </row>
    <row r="670" spans="1:3">
      <c r="A670" s="1">
        <v>952</v>
      </c>
      <c r="B670">
        <f>VLOOKUP(Filtrados!A670,Originales!B685:D2794,3,FALSE)</f>
        <v>2781000</v>
      </c>
      <c r="C670">
        <f>VLOOKUP(Filtrados!A670,Originales!F685:H2794,3,FALSE)</f>
        <v>492000000</v>
      </c>
    </row>
    <row r="671" spans="1:3">
      <c r="A671" s="1">
        <v>953</v>
      </c>
      <c r="B671">
        <f>VLOOKUP(Filtrados!A671,Originales!B686:D2795,3,FALSE)</f>
        <v>510000</v>
      </c>
      <c r="C671">
        <f>VLOOKUP(Filtrados!A671,Originales!F686:H2795,3,FALSE)</f>
        <v>512000000</v>
      </c>
    </row>
    <row r="672" spans="1:3">
      <c r="A672" s="1">
        <v>954</v>
      </c>
      <c r="B672">
        <f>VLOOKUP(Filtrados!A672,Originales!B687:D2796,3,FALSE)</f>
        <v>379000</v>
      </c>
      <c r="C672">
        <f>VLOOKUP(Filtrados!A672,Originales!F687:H2796,3,FALSE)</f>
        <v>484000000</v>
      </c>
    </row>
    <row r="673" spans="1:3">
      <c r="A673" s="1">
        <v>955</v>
      </c>
      <c r="B673">
        <f>VLOOKUP(Filtrados!A673,Originales!B688:D2797,3,FALSE)</f>
        <v>313000</v>
      </c>
      <c r="C673">
        <f>VLOOKUP(Filtrados!A673,Originales!F688:H2797,3,FALSE)</f>
        <v>484000000</v>
      </c>
    </row>
    <row r="674" spans="1:3">
      <c r="A674" s="1">
        <v>956</v>
      </c>
      <c r="B674">
        <f>VLOOKUP(Filtrados!A674,Originales!B689:D2798,3,FALSE)</f>
        <v>359000</v>
      </c>
      <c r="C674">
        <f>VLOOKUP(Filtrados!A674,Originales!F689:H2798,3,FALSE)</f>
        <v>492000000</v>
      </c>
    </row>
    <row r="675" spans="1:3">
      <c r="A675" s="1">
        <v>957</v>
      </c>
      <c r="B675">
        <f>VLOOKUP(Filtrados!A675,Originales!B690:D2799,3,FALSE)</f>
        <v>506000</v>
      </c>
      <c r="C675">
        <f>VLOOKUP(Filtrados!A675,Originales!F690:H2799,3,FALSE)</f>
        <v>464000000</v>
      </c>
    </row>
    <row r="676" spans="1:3">
      <c r="A676" s="1">
        <v>958</v>
      </c>
      <c r="B676">
        <f>VLOOKUP(Filtrados!A676,Originales!B691:D2800,3,FALSE)</f>
        <v>21725000</v>
      </c>
      <c r="C676">
        <f>VLOOKUP(Filtrados!A676,Originales!F691:H2800,3,FALSE)</f>
        <v>876000000</v>
      </c>
    </row>
    <row r="677" spans="1:3">
      <c r="A677" s="1">
        <v>959</v>
      </c>
      <c r="B677">
        <f>VLOOKUP(Filtrados!A677,Originales!B692:D2801,3,FALSE)</f>
        <v>420000</v>
      </c>
      <c r="C677">
        <f>VLOOKUP(Filtrados!A677,Originales!F692:H2801,3,FALSE)</f>
        <v>496000000</v>
      </c>
    </row>
    <row r="678" spans="1:3">
      <c r="A678" s="1">
        <v>960</v>
      </c>
      <c r="B678">
        <f>VLOOKUP(Filtrados!A678,Originales!B693:D2802,3,FALSE)</f>
        <v>450000</v>
      </c>
      <c r="C678">
        <f>VLOOKUP(Filtrados!A678,Originales!F693:H2802,3,FALSE)</f>
        <v>520000000</v>
      </c>
    </row>
    <row r="679" spans="1:3">
      <c r="A679" s="1">
        <v>961</v>
      </c>
      <c r="B679">
        <f>VLOOKUP(Filtrados!A679,Originales!B694:D2803,3,FALSE)</f>
        <v>363000</v>
      </c>
      <c r="C679">
        <f>VLOOKUP(Filtrados!A679,Originales!F694:H2803,3,FALSE)</f>
        <v>500000000</v>
      </c>
    </row>
    <row r="680" spans="1:3">
      <c r="A680" s="1">
        <v>962</v>
      </c>
      <c r="B680">
        <f>VLOOKUP(Filtrados!A680,Originales!B695:D2804,3,FALSE)</f>
        <v>393000</v>
      </c>
      <c r="C680">
        <f>VLOOKUP(Filtrados!A680,Originales!F695:H2804,3,FALSE)</f>
        <v>492000000</v>
      </c>
    </row>
    <row r="681" spans="1:3">
      <c r="A681" s="1">
        <v>963</v>
      </c>
      <c r="B681">
        <f>VLOOKUP(Filtrados!A681,Originales!B696:D2805,3,FALSE)</f>
        <v>395000</v>
      </c>
      <c r="C681">
        <f>VLOOKUP(Filtrados!A681,Originales!F696:H2805,3,FALSE)</f>
        <v>484000000</v>
      </c>
    </row>
    <row r="682" spans="1:3">
      <c r="A682" s="1">
        <v>964</v>
      </c>
      <c r="B682">
        <f>VLOOKUP(Filtrados!A682,Originales!B697:D2806,3,FALSE)</f>
        <v>905000</v>
      </c>
      <c r="C682">
        <f>VLOOKUP(Filtrados!A682,Originales!F697:H2806,3,FALSE)</f>
        <v>5004000000</v>
      </c>
    </row>
    <row r="683" spans="1:3">
      <c r="A683" s="1">
        <v>965</v>
      </c>
      <c r="B683">
        <f>VLOOKUP(Filtrados!A683,Originales!B698:D2807,3,FALSE)</f>
        <v>374000</v>
      </c>
      <c r="C683">
        <f>VLOOKUP(Filtrados!A683,Originales!F698:H2807,3,FALSE)</f>
        <v>488000000</v>
      </c>
    </row>
    <row r="684" spans="1:3">
      <c r="A684" s="1">
        <v>966</v>
      </c>
      <c r="B684">
        <f>VLOOKUP(Filtrados!A684,Originales!B699:D2808,3,FALSE)</f>
        <v>377000</v>
      </c>
      <c r="C684">
        <f>VLOOKUP(Filtrados!A684,Originales!F699:H2808,3,FALSE)</f>
        <v>484000000</v>
      </c>
    </row>
    <row r="685" spans="1:3">
      <c r="A685" s="1">
        <v>967</v>
      </c>
      <c r="B685">
        <f>VLOOKUP(Filtrados!A685,Originales!B700:D2809,3,FALSE)</f>
        <v>400000</v>
      </c>
      <c r="C685">
        <f>VLOOKUP(Filtrados!A685,Originales!F700:H2809,3,FALSE)</f>
        <v>508000000</v>
      </c>
    </row>
    <row r="686" spans="1:3">
      <c r="A686" s="1">
        <v>968</v>
      </c>
      <c r="B686">
        <f>VLOOKUP(Filtrados!A686,Originales!B701:D2810,3,FALSE)</f>
        <v>6979000</v>
      </c>
      <c r="C686">
        <f>VLOOKUP(Filtrados!A686,Originales!F701:H2810,3,FALSE)</f>
        <v>532000000</v>
      </c>
    </row>
    <row r="687" spans="1:3">
      <c r="A687" s="1">
        <v>969</v>
      </c>
      <c r="B687">
        <f>VLOOKUP(Filtrados!A687,Originales!B702:D2811,3,FALSE)</f>
        <v>475000</v>
      </c>
      <c r="C687">
        <f>VLOOKUP(Filtrados!A687,Originales!F702:H2811,3,FALSE)</f>
        <v>496000000</v>
      </c>
    </row>
    <row r="688" spans="1:3">
      <c r="A688" s="1">
        <v>970</v>
      </c>
      <c r="B688">
        <f>VLOOKUP(Filtrados!A688,Originales!B703:D2812,3,FALSE)</f>
        <v>332000</v>
      </c>
      <c r="C688">
        <f>VLOOKUP(Filtrados!A688,Originales!F703:H2812,3,FALSE)</f>
        <v>512000000</v>
      </c>
    </row>
    <row r="689" spans="1:3">
      <c r="A689" s="1">
        <v>971</v>
      </c>
      <c r="B689">
        <f>VLOOKUP(Filtrados!A689,Originales!B704:D2813,3,FALSE)</f>
        <v>1813000</v>
      </c>
      <c r="C689">
        <f>VLOOKUP(Filtrados!A689,Originales!F704:H2813,3,FALSE)</f>
        <v>85860000000</v>
      </c>
    </row>
    <row r="690" spans="1:3">
      <c r="A690" s="1">
        <v>972</v>
      </c>
      <c r="B690">
        <f>VLOOKUP(Filtrados!A690,Originales!B705:D2814,3,FALSE)</f>
        <v>367000</v>
      </c>
      <c r="C690">
        <f>VLOOKUP(Filtrados!A690,Originales!F705:H2814,3,FALSE)</f>
        <v>492000000</v>
      </c>
    </row>
    <row r="691" spans="1:3">
      <c r="A691" s="1">
        <v>973</v>
      </c>
      <c r="B691">
        <f>VLOOKUP(Filtrados!A691,Originales!B706:D2815,3,FALSE)</f>
        <v>148388000</v>
      </c>
      <c r="C691">
        <f>VLOOKUP(Filtrados!A691,Originales!F706:H2815,3,FALSE)</f>
        <v>908000000</v>
      </c>
    </row>
    <row r="692" spans="1:3">
      <c r="A692" s="1">
        <v>974</v>
      </c>
      <c r="B692">
        <f>VLOOKUP(Filtrados!A692,Originales!B707:D2816,3,FALSE)</f>
        <v>518000</v>
      </c>
      <c r="C692">
        <f>VLOOKUP(Filtrados!A692,Originales!F707:H2816,3,FALSE)</f>
        <v>476000000</v>
      </c>
    </row>
    <row r="693" spans="1:3">
      <c r="A693" s="1">
        <v>975</v>
      </c>
      <c r="B693">
        <f>VLOOKUP(Filtrados!A693,Originales!B708:D2817,3,FALSE)</f>
        <v>9947000</v>
      </c>
      <c r="C693">
        <f>VLOOKUP(Filtrados!A693,Originales!F708:H2817,3,FALSE)</f>
        <v>648000000</v>
      </c>
    </row>
    <row r="694" spans="1:3">
      <c r="A694" s="1">
        <v>976</v>
      </c>
      <c r="B694">
        <f>VLOOKUP(Filtrados!A694,Originales!B709:D2818,3,FALSE)</f>
        <v>697000</v>
      </c>
      <c r="C694">
        <f>VLOOKUP(Filtrados!A694,Originales!F709:H2818,3,FALSE)</f>
        <v>508000000</v>
      </c>
    </row>
    <row r="695" spans="1:3">
      <c r="A695" s="1">
        <v>977</v>
      </c>
      <c r="B695">
        <f>VLOOKUP(Filtrados!A695,Originales!B710:D2819,3,FALSE)</f>
        <v>482000</v>
      </c>
      <c r="C695">
        <f>VLOOKUP(Filtrados!A695,Originales!F710:H2819,3,FALSE)</f>
        <v>512000000</v>
      </c>
    </row>
    <row r="696" spans="1:3">
      <c r="A696" s="1">
        <v>978</v>
      </c>
      <c r="B696">
        <f>VLOOKUP(Filtrados!A696,Originales!B711:D2820,3,FALSE)</f>
        <v>490000</v>
      </c>
      <c r="C696">
        <f>VLOOKUP(Filtrados!A696,Originales!F711:H2820,3,FALSE)</f>
        <v>536000000</v>
      </c>
    </row>
    <row r="697" spans="1:3">
      <c r="A697" s="1">
        <v>979</v>
      </c>
      <c r="B697">
        <f>VLOOKUP(Filtrados!A697,Originales!B712:D2821,3,FALSE)</f>
        <v>318000</v>
      </c>
      <c r="C697">
        <f>VLOOKUP(Filtrados!A697,Originales!F712:H2821,3,FALSE)</f>
        <v>500000000</v>
      </c>
    </row>
    <row r="698" spans="1:3">
      <c r="A698" s="1">
        <v>980</v>
      </c>
      <c r="B698">
        <f>VLOOKUP(Filtrados!A698,Originales!B713:D2822,3,FALSE)</f>
        <v>332000</v>
      </c>
      <c r="C698">
        <f>VLOOKUP(Filtrados!A698,Originales!F713:H2822,3,FALSE)</f>
        <v>528000000</v>
      </c>
    </row>
    <row r="699" spans="1:3">
      <c r="A699" s="1">
        <v>982</v>
      </c>
      <c r="B699">
        <f>VLOOKUP(Filtrados!A699,Originales!B714:D2823,3,FALSE)</f>
        <v>370000</v>
      </c>
      <c r="C699">
        <f>VLOOKUP(Filtrados!A699,Originales!F714:H2823,3,FALSE)</f>
        <v>512000000</v>
      </c>
    </row>
    <row r="700" spans="1:3">
      <c r="A700" s="1">
        <v>984</v>
      </c>
      <c r="B700">
        <f>VLOOKUP(Filtrados!A700,Originales!B715:D2824,3,FALSE)</f>
        <v>21776000</v>
      </c>
      <c r="C700">
        <f>VLOOKUP(Filtrados!A700,Originales!F715:H2824,3,FALSE)</f>
        <v>1236000000</v>
      </c>
    </row>
    <row r="701" spans="1:3">
      <c r="A701" s="1">
        <v>986</v>
      </c>
      <c r="B701">
        <f>VLOOKUP(Filtrados!A701,Originales!B716:D2825,3,FALSE)</f>
        <v>4054000</v>
      </c>
      <c r="C701">
        <f>VLOOKUP(Filtrados!A701,Originales!F716:H2825,3,FALSE)</f>
        <v>6504000000</v>
      </c>
    </row>
    <row r="702" spans="1:3">
      <c r="A702" s="1">
        <v>987</v>
      </c>
      <c r="B702">
        <f>VLOOKUP(Filtrados!A702,Originales!B717:D2826,3,FALSE)</f>
        <v>3366000</v>
      </c>
      <c r="C702">
        <f>VLOOKUP(Filtrados!A702,Originales!F717:H2826,3,FALSE)</f>
        <v>1484000000</v>
      </c>
    </row>
    <row r="703" spans="1:3">
      <c r="A703" s="1">
        <v>990</v>
      </c>
      <c r="B703">
        <f>VLOOKUP(Filtrados!A703,Originales!B719:D2828,3,FALSE)</f>
        <v>2342000</v>
      </c>
      <c r="C703">
        <f>VLOOKUP(Filtrados!A703,Originales!F719:H2828,3,FALSE)</f>
        <v>85264000000</v>
      </c>
    </row>
    <row r="704" spans="1:3">
      <c r="A704" s="1">
        <v>991</v>
      </c>
      <c r="B704">
        <f>VLOOKUP(Filtrados!A704,Originales!B720:D2829,3,FALSE)</f>
        <v>466000</v>
      </c>
      <c r="C704">
        <f>VLOOKUP(Filtrados!A704,Originales!F720:H2829,3,FALSE)</f>
        <v>87748000000</v>
      </c>
    </row>
    <row r="705" spans="1:3">
      <c r="A705" s="1">
        <v>992</v>
      </c>
      <c r="B705">
        <f>VLOOKUP(Filtrados!A705,Originales!B721:D2830,3,FALSE)</f>
        <v>87219000</v>
      </c>
      <c r="C705">
        <f>VLOOKUP(Filtrados!A705,Originales!F721:H2830,3,FALSE)</f>
        <v>3232000000</v>
      </c>
    </row>
    <row r="706" spans="1:3">
      <c r="A706" s="1">
        <v>993</v>
      </c>
      <c r="B706">
        <f>VLOOKUP(Filtrados!A706,Originales!B722:D2831,3,FALSE)</f>
        <v>2070000</v>
      </c>
      <c r="C706">
        <f>VLOOKUP(Filtrados!A706,Originales!F722:H2831,3,FALSE)</f>
        <v>85484000000</v>
      </c>
    </row>
    <row r="707" spans="1:3">
      <c r="A707" s="1">
        <v>995</v>
      </c>
      <c r="B707">
        <f>VLOOKUP(Filtrados!A707,Originales!B723:D2832,3,FALSE)</f>
        <v>1277000</v>
      </c>
      <c r="C707">
        <f>VLOOKUP(Filtrados!A707,Originales!F723:H2832,3,FALSE)</f>
        <v>85304000000</v>
      </c>
    </row>
    <row r="708" spans="1:3">
      <c r="A708" s="1">
        <v>996</v>
      </c>
      <c r="B708">
        <f>VLOOKUP(Filtrados!A708,Originales!B724:D2833,3,FALSE)</f>
        <v>1508000</v>
      </c>
      <c r="C708">
        <f>VLOOKUP(Filtrados!A708,Originales!F724:H2833,3,FALSE)</f>
        <v>85232000000</v>
      </c>
    </row>
    <row r="709" spans="1:3">
      <c r="A709" s="1">
        <v>997</v>
      </c>
      <c r="B709">
        <f>VLOOKUP(Filtrados!A709,Originales!B725:D2834,3,FALSE)</f>
        <v>532000</v>
      </c>
      <c r="C709">
        <f>VLOOKUP(Filtrados!A709,Originales!F725:H2834,3,FALSE)</f>
        <v>87764000000</v>
      </c>
    </row>
    <row r="710" spans="1:3">
      <c r="A710" s="1">
        <v>998</v>
      </c>
      <c r="B710">
        <f>VLOOKUP(Filtrados!A710,Originales!B726:D2835,3,FALSE)</f>
        <v>1638000</v>
      </c>
      <c r="C710">
        <f>VLOOKUP(Filtrados!A710,Originales!F726:H2835,3,FALSE)</f>
        <v>85504000000</v>
      </c>
    </row>
    <row r="711" spans="1:3">
      <c r="A711" s="1">
        <v>999</v>
      </c>
      <c r="B711">
        <f>VLOOKUP(Filtrados!A711,Originales!B727:D2836,3,FALSE)</f>
        <v>1285000</v>
      </c>
      <c r="C711">
        <f>VLOOKUP(Filtrados!A711,Originales!F727:H2836,3,FALSE)</f>
        <v>85340000000</v>
      </c>
    </row>
    <row r="712" spans="1:3">
      <c r="A712" s="1">
        <v>1000</v>
      </c>
      <c r="B712">
        <f>VLOOKUP(Filtrados!A712,Originales!B728:D2837,3,FALSE)</f>
        <v>390799000</v>
      </c>
      <c r="C712">
        <f>VLOOKUP(Filtrados!A712,Originales!F728:H2837,3,FALSE)</f>
        <v>9188000000</v>
      </c>
    </row>
    <row r="713" spans="1:3">
      <c r="A713" s="1">
        <v>1001</v>
      </c>
      <c r="B713">
        <f>VLOOKUP(Filtrados!A713,Originales!B729:D2838,3,FALSE)</f>
        <v>2266000</v>
      </c>
      <c r="C713">
        <f>VLOOKUP(Filtrados!A713,Originales!F729:H2838,3,FALSE)</f>
        <v>85244000000</v>
      </c>
    </row>
    <row r="714" spans="1:3">
      <c r="A714" s="1">
        <v>1002</v>
      </c>
      <c r="B714">
        <f>VLOOKUP(Filtrados!A714,Originales!B730:D2839,3,FALSE)</f>
        <v>1830000</v>
      </c>
      <c r="C714">
        <f>VLOOKUP(Filtrados!A714,Originales!F730:H2839,3,FALSE)</f>
        <v>85716000000</v>
      </c>
    </row>
    <row r="715" spans="1:3">
      <c r="A715" s="1">
        <v>1003</v>
      </c>
      <c r="B715">
        <f>VLOOKUP(Filtrados!A715,Originales!B731:D2840,3,FALSE)</f>
        <v>32593000</v>
      </c>
      <c r="C715">
        <f>VLOOKUP(Filtrados!A715,Originales!F731:H2840,3,FALSE)</f>
        <v>484000000</v>
      </c>
    </row>
    <row r="716" spans="1:3">
      <c r="A716" s="1">
        <v>1004</v>
      </c>
      <c r="B716">
        <f>VLOOKUP(Filtrados!A716,Originales!B732:D2841,3,FALSE)</f>
        <v>311763000</v>
      </c>
      <c r="C716">
        <f>VLOOKUP(Filtrados!A716,Originales!F732:H2841,3,FALSE)</f>
        <v>6888000000</v>
      </c>
    </row>
    <row r="717" spans="1:3">
      <c r="A717" s="1">
        <v>1005</v>
      </c>
      <c r="B717">
        <f>VLOOKUP(Filtrados!A717,Originales!B733:D2842,3,FALSE)</f>
        <v>81171000</v>
      </c>
      <c r="C717">
        <f>VLOOKUP(Filtrados!A717,Originales!F733:H2842,3,FALSE)</f>
        <v>3364000000</v>
      </c>
    </row>
    <row r="718" spans="1:3">
      <c r="A718" s="1">
        <v>1006</v>
      </c>
      <c r="B718">
        <f>VLOOKUP(Filtrados!A718,Originales!B734:D2843,3,FALSE)</f>
        <v>2585662000</v>
      </c>
      <c r="C718">
        <f>VLOOKUP(Filtrados!A718,Originales!F734:H2843,3,FALSE)</f>
        <v>48848000000</v>
      </c>
    </row>
    <row r="719" spans="1:3">
      <c r="A719" s="1">
        <v>1007</v>
      </c>
      <c r="B719">
        <f>VLOOKUP(Filtrados!A719,Originales!B735:D2844,3,FALSE)</f>
        <v>23390000</v>
      </c>
      <c r="C719">
        <f>VLOOKUP(Filtrados!A719,Originales!F735:H2844,3,FALSE)</f>
        <v>1164000000</v>
      </c>
    </row>
    <row r="720" spans="1:3">
      <c r="A720" s="1">
        <v>1008</v>
      </c>
      <c r="B720">
        <f>VLOOKUP(Filtrados!A720,Originales!B736:D2845,3,FALSE)</f>
        <v>445778000</v>
      </c>
      <c r="C720">
        <f>VLOOKUP(Filtrados!A720,Originales!F736:H2845,3,FALSE)</f>
        <v>8676000000</v>
      </c>
    </row>
    <row r="721" spans="1:3">
      <c r="A721" s="1">
        <v>1009</v>
      </c>
      <c r="B721">
        <f>VLOOKUP(Filtrados!A721,Originales!B737:D2846,3,FALSE)</f>
        <v>35080000</v>
      </c>
      <c r="C721">
        <f>VLOOKUP(Filtrados!A721,Originales!F737:H2846,3,FALSE)</f>
        <v>1332000000</v>
      </c>
    </row>
    <row r="722" spans="1:3">
      <c r="A722" s="1">
        <v>1010</v>
      </c>
      <c r="B722">
        <f>VLOOKUP(Filtrados!A722,Originales!B738:D2847,3,FALSE)</f>
        <v>247164000</v>
      </c>
      <c r="C722">
        <f>VLOOKUP(Filtrados!A722,Originales!F738:H2847,3,FALSE)</f>
        <v>5512000000</v>
      </c>
    </row>
    <row r="723" spans="1:3">
      <c r="A723" s="1">
        <v>1011</v>
      </c>
      <c r="B723">
        <f>VLOOKUP(Filtrados!A723,Originales!B739:D2848,3,FALSE)</f>
        <v>987000</v>
      </c>
      <c r="C723">
        <f>VLOOKUP(Filtrados!A723,Originales!F739:H2848,3,FALSE)</f>
        <v>87796000000</v>
      </c>
    </row>
    <row r="724" spans="1:3">
      <c r="A724" s="1">
        <v>1012</v>
      </c>
      <c r="B724">
        <f>VLOOKUP(Filtrados!A724,Originales!B740:D2849,3,FALSE)</f>
        <v>627869000</v>
      </c>
      <c r="C724">
        <f>VLOOKUP(Filtrados!A724,Originales!F740:H2849,3,FALSE)</f>
        <v>5200000000</v>
      </c>
    </row>
    <row r="725" spans="1:3">
      <c r="A725" s="1">
        <v>1013</v>
      </c>
      <c r="B725">
        <f>VLOOKUP(Filtrados!A725,Originales!B741:D2850,3,FALSE)</f>
        <v>424598000</v>
      </c>
      <c r="C725">
        <f>VLOOKUP(Filtrados!A725,Originales!F741:H2850,3,FALSE)</f>
        <v>10308000000</v>
      </c>
    </row>
    <row r="726" spans="1:3">
      <c r="A726" s="1">
        <v>1014</v>
      </c>
      <c r="B726">
        <f>VLOOKUP(Filtrados!A726,Originales!B742:D2851,3,FALSE)</f>
        <v>207776000</v>
      </c>
      <c r="C726">
        <f>VLOOKUP(Filtrados!A726,Originales!F742:H2851,3,FALSE)</f>
        <v>7468000000</v>
      </c>
    </row>
    <row r="727" spans="1:3">
      <c r="A727" s="1">
        <v>1015</v>
      </c>
      <c r="B727">
        <f>VLOOKUP(Filtrados!A727,Originales!B743:D2852,3,FALSE)</f>
        <v>1153600000</v>
      </c>
      <c r="C727">
        <f>VLOOKUP(Filtrados!A727,Originales!F743:H2852,3,FALSE)</f>
        <v>16864000000</v>
      </c>
    </row>
    <row r="728" spans="1:3">
      <c r="A728" s="1">
        <v>1016</v>
      </c>
      <c r="B728">
        <f>VLOOKUP(Filtrados!A728,Originales!B744:D2853,3,FALSE)</f>
        <v>2429000</v>
      </c>
      <c r="C728">
        <f>VLOOKUP(Filtrados!A728,Originales!F744:H2853,3,FALSE)</f>
        <v>660000000</v>
      </c>
    </row>
    <row r="729" spans="1:3">
      <c r="A729" s="1">
        <v>1017</v>
      </c>
      <c r="B729">
        <f>VLOOKUP(Filtrados!A729,Originales!B745:D2854,3,FALSE)</f>
        <v>616660000</v>
      </c>
      <c r="C729">
        <f>VLOOKUP(Filtrados!A729,Originales!F745:H2854,3,FALSE)</f>
        <v>11952000000</v>
      </c>
    </row>
    <row r="730" spans="1:3">
      <c r="A730" s="1">
        <v>1018</v>
      </c>
      <c r="B730">
        <f>VLOOKUP(Filtrados!A730,Originales!B746:D2855,3,FALSE)</f>
        <v>2100000</v>
      </c>
      <c r="C730">
        <f>VLOOKUP(Filtrados!A730,Originales!F746:H2855,3,FALSE)</f>
        <v>532000000</v>
      </c>
    </row>
    <row r="731" spans="1:3">
      <c r="A731" s="1">
        <v>1019</v>
      </c>
      <c r="B731">
        <f>VLOOKUP(Filtrados!A731,Originales!B747:D2856,3,FALSE)</f>
        <v>567225000</v>
      </c>
      <c r="C731">
        <f>VLOOKUP(Filtrados!A731,Originales!F747:H2856,3,FALSE)</f>
        <v>4076000000</v>
      </c>
    </row>
    <row r="732" spans="1:3">
      <c r="A732" s="1">
        <v>1021</v>
      </c>
      <c r="B732">
        <f>VLOOKUP(Filtrados!A732,Originales!B748:D2857,3,FALSE)</f>
        <v>2410642000</v>
      </c>
      <c r="C732">
        <f>VLOOKUP(Filtrados!A732,Originales!F748:H2857,3,FALSE)</f>
        <v>6956000000</v>
      </c>
    </row>
    <row r="733" spans="1:3">
      <c r="A733" s="1">
        <v>1022</v>
      </c>
      <c r="B733">
        <f>VLOOKUP(Filtrados!A733,Originales!B749:D2858,3,FALSE)</f>
        <v>230438000</v>
      </c>
      <c r="C733">
        <f>VLOOKUP(Filtrados!A733,Originales!F749:H2858,3,FALSE)</f>
        <v>6180000000</v>
      </c>
    </row>
    <row r="734" spans="1:3">
      <c r="A734" s="1">
        <v>1023</v>
      </c>
      <c r="B734">
        <f>VLOOKUP(Filtrados!A734,Originales!B750:D2859,3,FALSE)</f>
        <v>32884000</v>
      </c>
      <c r="C734">
        <f>VLOOKUP(Filtrados!A734,Originales!F750:H2859,3,FALSE)</f>
        <v>608000000</v>
      </c>
    </row>
    <row r="735" spans="1:3">
      <c r="A735" s="1">
        <v>1024</v>
      </c>
      <c r="B735">
        <f>VLOOKUP(Filtrados!A735,Originales!B751:D2860,3,FALSE)</f>
        <v>463362000</v>
      </c>
      <c r="C735">
        <f>VLOOKUP(Filtrados!A735,Originales!F751:H2860,3,FALSE)</f>
        <v>2044000000</v>
      </c>
    </row>
    <row r="736" spans="1:3">
      <c r="A736" s="1">
        <v>1025</v>
      </c>
      <c r="B736">
        <f>VLOOKUP(Filtrados!A736,Originales!B752:D2861,3,FALSE)</f>
        <v>178748000</v>
      </c>
      <c r="C736">
        <f>VLOOKUP(Filtrados!A736,Originales!F752:H2861,3,FALSE)</f>
        <v>736000000</v>
      </c>
    </row>
    <row r="737" spans="1:3">
      <c r="A737" s="1">
        <v>1026</v>
      </c>
      <c r="B737">
        <f>VLOOKUP(Filtrados!A737,Originales!B753:D2862,3,FALSE)</f>
        <v>43855000</v>
      </c>
      <c r="C737">
        <f>VLOOKUP(Filtrados!A737,Originales!F753:H2862,3,FALSE)</f>
        <v>612000000</v>
      </c>
    </row>
    <row r="738" spans="1:3">
      <c r="A738" s="1">
        <v>1027</v>
      </c>
      <c r="B738">
        <f>VLOOKUP(Filtrados!A738,Originales!B754:D2863,3,FALSE)</f>
        <v>719586000</v>
      </c>
      <c r="C738">
        <f>VLOOKUP(Filtrados!A738,Originales!F754:H2863,3,FALSE)</f>
        <v>10908000000</v>
      </c>
    </row>
    <row r="739" spans="1:3">
      <c r="A739" s="1">
        <v>1028</v>
      </c>
      <c r="B739">
        <f>VLOOKUP(Filtrados!A739,Originales!B755:D2864,3,FALSE)</f>
        <v>4270000</v>
      </c>
      <c r="C739">
        <f>VLOOKUP(Filtrados!A739,Originales!F755:H2864,3,FALSE)</f>
        <v>884000000</v>
      </c>
    </row>
    <row r="740" spans="1:3">
      <c r="A740" s="1">
        <v>1029</v>
      </c>
      <c r="B740">
        <f>VLOOKUP(Filtrados!A740,Originales!B756:D2865,3,FALSE)</f>
        <v>1972201000</v>
      </c>
      <c r="C740">
        <f>VLOOKUP(Filtrados!A740,Originales!F756:H2865,3,FALSE)</f>
        <v>38168000000</v>
      </c>
    </row>
    <row r="741" spans="1:3">
      <c r="A741" s="1">
        <v>1030</v>
      </c>
      <c r="B741">
        <f>VLOOKUP(Filtrados!A741,Originales!B757:D2866,3,FALSE)</f>
        <v>462497000</v>
      </c>
      <c r="C741">
        <f>VLOOKUP(Filtrados!A741,Originales!F757:H2866,3,FALSE)</f>
        <v>1400000000</v>
      </c>
    </row>
    <row r="742" spans="1:3">
      <c r="A742" s="1">
        <v>1031</v>
      </c>
      <c r="B742">
        <f>VLOOKUP(Filtrados!A742,Originales!B758:D2867,3,FALSE)</f>
        <v>10164000</v>
      </c>
      <c r="C742">
        <f>VLOOKUP(Filtrados!A742,Originales!F758:H2867,3,FALSE)</f>
        <v>1216000000</v>
      </c>
    </row>
    <row r="743" spans="1:3">
      <c r="A743" s="1">
        <v>1033</v>
      </c>
      <c r="B743">
        <f>VLOOKUP(Filtrados!A743,Originales!B760:D2869,3,FALSE)</f>
        <v>4637000</v>
      </c>
      <c r="C743">
        <f>VLOOKUP(Filtrados!A743,Originales!F760:H2869,3,FALSE)</f>
        <v>25532000000</v>
      </c>
    </row>
    <row r="744" spans="1:3">
      <c r="A744" s="1">
        <v>1035</v>
      </c>
      <c r="B744">
        <f>VLOOKUP(Filtrados!A744,Originales!B761:D2870,3,FALSE)</f>
        <v>14600000</v>
      </c>
      <c r="C744">
        <f>VLOOKUP(Filtrados!A744,Originales!F761:H2870,3,FALSE)</f>
        <v>612000000</v>
      </c>
    </row>
    <row r="745" spans="1:3">
      <c r="A745" s="1">
        <v>1036</v>
      </c>
      <c r="B745">
        <f>VLOOKUP(Filtrados!A745,Originales!B762:D2871,3,FALSE)</f>
        <v>577500000</v>
      </c>
      <c r="C745">
        <f>VLOOKUP(Filtrados!A745,Originales!F762:H2871,3,FALSE)</f>
        <v>2260000000</v>
      </c>
    </row>
    <row r="746" spans="1:3">
      <c r="A746" s="1">
        <v>1037</v>
      </c>
      <c r="B746">
        <f>VLOOKUP(Filtrados!A746,Originales!B763:D2872,3,FALSE)</f>
        <v>366939000</v>
      </c>
      <c r="C746">
        <f>VLOOKUP(Filtrados!A746,Originales!F763:H2872,3,FALSE)</f>
        <v>1624000000</v>
      </c>
    </row>
    <row r="747" spans="1:3">
      <c r="A747" s="1">
        <v>1038</v>
      </c>
      <c r="B747">
        <f>VLOOKUP(Filtrados!A747,Originales!B764:D2873,3,FALSE)</f>
        <v>561214000</v>
      </c>
      <c r="C747">
        <f>VLOOKUP(Filtrados!A747,Originales!F764:H2873,3,FALSE)</f>
        <v>5224000000</v>
      </c>
    </row>
    <row r="748" spans="1:3">
      <c r="A748" s="1">
        <v>1040</v>
      </c>
      <c r="B748">
        <f>VLOOKUP(Filtrados!A748,Originales!B765:D2874,3,FALSE)</f>
        <v>41627000</v>
      </c>
      <c r="C748">
        <f>VLOOKUP(Filtrados!A748,Originales!F765:H2874,3,FALSE)</f>
        <v>1116000000</v>
      </c>
    </row>
    <row r="749" spans="1:3">
      <c r="A749" s="1">
        <v>1041</v>
      </c>
      <c r="B749">
        <f>VLOOKUP(Filtrados!A749,Originales!B766:D2875,3,FALSE)</f>
        <v>1007243000</v>
      </c>
      <c r="C749">
        <f>VLOOKUP(Filtrados!A749,Originales!F766:H2875,3,FALSE)</f>
        <v>4828000000</v>
      </c>
    </row>
    <row r="750" spans="1:3">
      <c r="A750" s="1">
        <v>1042</v>
      </c>
      <c r="B750">
        <f>VLOOKUP(Filtrados!A750,Originales!B767:D2876,3,FALSE)</f>
        <v>1239000</v>
      </c>
      <c r="C750">
        <f>VLOOKUP(Filtrados!A750,Originales!F767:H2876,3,FALSE)</f>
        <v>87840000000</v>
      </c>
    </row>
    <row r="751" spans="1:3">
      <c r="A751" s="1">
        <v>1044</v>
      </c>
      <c r="B751">
        <f>VLOOKUP(Filtrados!A751,Originales!B768:D2877,3,FALSE)</f>
        <v>303356000</v>
      </c>
      <c r="C751">
        <f>VLOOKUP(Filtrados!A751,Originales!F768:H2877,3,FALSE)</f>
        <v>6596000000</v>
      </c>
    </row>
    <row r="752" spans="1:3">
      <c r="A752" s="1">
        <v>1046</v>
      </c>
      <c r="B752">
        <f>VLOOKUP(Filtrados!A752,Originales!B769:D2878,3,FALSE)</f>
        <v>964783000</v>
      </c>
      <c r="C752">
        <f>VLOOKUP(Filtrados!A752,Originales!F769:H2878,3,FALSE)</f>
        <v>9280000000</v>
      </c>
    </row>
    <row r="753" spans="1:3">
      <c r="A753" s="1">
        <v>1047</v>
      </c>
      <c r="B753">
        <f>VLOOKUP(Filtrados!A753,Originales!B770:D2879,3,FALSE)</f>
        <v>502711000</v>
      </c>
      <c r="C753">
        <f>VLOOKUP(Filtrados!A753,Originales!F770:H2879,3,FALSE)</f>
        <v>4440000000</v>
      </c>
    </row>
    <row r="754" spans="1:3">
      <c r="A754" s="1">
        <v>1048</v>
      </c>
      <c r="B754">
        <f>VLOOKUP(Filtrados!A754,Originales!B771:D2880,3,FALSE)</f>
        <v>19740000</v>
      </c>
      <c r="C754">
        <f>VLOOKUP(Filtrados!A754,Originales!F771:H2880,3,FALSE)</f>
        <v>27380000000</v>
      </c>
    </row>
    <row r="755" spans="1:3">
      <c r="A755" s="1">
        <v>1049</v>
      </c>
      <c r="B755">
        <f>VLOOKUP(Filtrados!A755,Originales!B772:D2881,3,FALSE)</f>
        <v>1448543000</v>
      </c>
      <c r="C755">
        <f>VLOOKUP(Filtrados!A755,Originales!F772:H2881,3,FALSE)</f>
        <v>5628000000</v>
      </c>
    </row>
    <row r="756" spans="1:3">
      <c r="A756" s="1">
        <v>1050</v>
      </c>
      <c r="B756">
        <f>VLOOKUP(Filtrados!A756,Originales!B773:D2882,3,FALSE)</f>
        <v>933908000</v>
      </c>
      <c r="C756">
        <f>VLOOKUP(Filtrados!A756,Originales!F773:H2882,3,FALSE)</f>
        <v>2652000000</v>
      </c>
    </row>
    <row r="757" spans="1:3">
      <c r="A757" s="1">
        <v>1051</v>
      </c>
      <c r="B757">
        <f>VLOOKUP(Filtrados!A757,Originales!B774:D2883,3,FALSE)</f>
        <v>544179000</v>
      </c>
      <c r="C757">
        <f>VLOOKUP(Filtrados!A757,Originales!F774:H2883,3,FALSE)</f>
        <v>1632000000</v>
      </c>
    </row>
    <row r="758" spans="1:3">
      <c r="A758" s="1">
        <v>1052</v>
      </c>
      <c r="B758">
        <f>VLOOKUP(Filtrados!A758,Originales!B775:D2884,3,FALSE)</f>
        <v>1422234000</v>
      </c>
      <c r="C758">
        <f>VLOOKUP(Filtrados!A758,Originales!F775:H2884,3,FALSE)</f>
        <v>3616000000</v>
      </c>
    </row>
    <row r="759" spans="1:3">
      <c r="A759" s="1">
        <v>1053</v>
      </c>
      <c r="B759">
        <f>VLOOKUP(Filtrados!A759,Originales!B776:D2885,3,FALSE)</f>
        <v>80582000</v>
      </c>
      <c r="C759">
        <f>VLOOKUP(Filtrados!A759,Originales!F776:H2885,3,FALSE)</f>
        <v>1316000000</v>
      </c>
    </row>
    <row r="760" spans="1:3">
      <c r="A760" s="1">
        <v>1054</v>
      </c>
      <c r="B760">
        <f>VLOOKUP(Filtrados!A760,Originales!B777:D2886,3,FALSE)</f>
        <v>44469000</v>
      </c>
      <c r="C760">
        <f>VLOOKUP(Filtrados!A760,Originales!F777:H2886,3,FALSE)</f>
        <v>592000000</v>
      </c>
    </row>
    <row r="761" spans="1:3">
      <c r="A761" s="1">
        <v>1055</v>
      </c>
      <c r="B761">
        <f>VLOOKUP(Filtrados!A761,Originales!B778:D2887,3,FALSE)</f>
        <v>52916000</v>
      </c>
      <c r="C761">
        <f>VLOOKUP(Filtrados!A761,Originales!F778:H2887,3,FALSE)</f>
        <v>580000000</v>
      </c>
    </row>
    <row r="762" spans="1:3">
      <c r="A762" s="1">
        <v>1056</v>
      </c>
      <c r="B762">
        <f>VLOOKUP(Filtrados!A762,Originales!B779:D2888,3,FALSE)</f>
        <v>2809000</v>
      </c>
      <c r="C762">
        <f>VLOOKUP(Filtrados!A762,Originales!F779:H2888,3,FALSE)</f>
        <v>544000000</v>
      </c>
    </row>
    <row r="763" spans="1:3">
      <c r="A763" s="1">
        <v>1057</v>
      </c>
      <c r="B763">
        <f>VLOOKUP(Filtrados!A763,Originales!B780:D2889,3,FALSE)</f>
        <v>1638000</v>
      </c>
      <c r="C763">
        <f>VLOOKUP(Filtrados!A763,Originales!F780:H2889,3,FALSE)</f>
        <v>496000000</v>
      </c>
    </row>
    <row r="764" spans="1:3">
      <c r="A764" s="1">
        <v>1058</v>
      </c>
      <c r="B764">
        <f>VLOOKUP(Filtrados!A764,Originales!B781:D2890,3,FALSE)</f>
        <v>1233000</v>
      </c>
      <c r="C764">
        <f>VLOOKUP(Filtrados!A764,Originales!F781:H2890,3,FALSE)</f>
        <v>512000000</v>
      </c>
    </row>
    <row r="765" spans="1:3">
      <c r="A765" s="1">
        <v>1059</v>
      </c>
      <c r="B765">
        <f>VLOOKUP(Filtrados!A765,Originales!B782:D2891,3,FALSE)</f>
        <v>2423000</v>
      </c>
      <c r="C765">
        <f>VLOOKUP(Filtrados!A765,Originales!F782:H2891,3,FALSE)</f>
        <v>496000000</v>
      </c>
    </row>
    <row r="766" spans="1:3">
      <c r="A766" s="1">
        <v>1060</v>
      </c>
      <c r="B766">
        <f>VLOOKUP(Filtrados!A766,Originales!B783:D2892,3,FALSE)</f>
        <v>623000</v>
      </c>
      <c r="C766">
        <f>VLOOKUP(Filtrados!A766,Originales!F783:H2892,3,FALSE)</f>
        <v>496000000</v>
      </c>
    </row>
    <row r="767" spans="1:3">
      <c r="A767" s="1">
        <v>1061</v>
      </c>
      <c r="B767">
        <f>VLOOKUP(Filtrados!A767,Originales!B784:D2893,3,FALSE)</f>
        <v>283250000</v>
      </c>
      <c r="C767">
        <f>VLOOKUP(Filtrados!A767,Originales!F784:H2893,3,FALSE)</f>
        <v>27824000000</v>
      </c>
    </row>
    <row r="768" spans="1:3">
      <c r="A768" s="1">
        <v>1062</v>
      </c>
      <c r="B768">
        <f>VLOOKUP(Filtrados!A768,Originales!B785:D2894,3,FALSE)</f>
        <v>166641000</v>
      </c>
      <c r="C768">
        <f>VLOOKUP(Filtrados!A768,Originales!F785:H2894,3,FALSE)</f>
        <v>920000000</v>
      </c>
    </row>
    <row r="769" spans="1:3">
      <c r="A769" s="1">
        <v>1064</v>
      </c>
      <c r="B769">
        <f>VLOOKUP(Filtrados!A769,Originales!B786:D2895,3,FALSE)</f>
        <v>35150000</v>
      </c>
      <c r="C769">
        <f>VLOOKUP(Filtrados!A769,Originales!F786:H2895,3,FALSE)</f>
        <v>1032000000</v>
      </c>
    </row>
    <row r="770" spans="1:3">
      <c r="A770" s="1">
        <v>1065</v>
      </c>
      <c r="B770">
        <f>VLOOKUP(Filtrados!A770,Originales!B787:D2896,3,FALSE)</f>
        <v>6953000</v>
      </c>
      <c r="C770">
        <f>VLOOKUP(Filtrados!A770,Originales!F787:H2896,3,FALSE)</f>
        <v>1168000000</v>
      </c>
    </row>
    <row r="771" spans="1:3">
      <c r="A771" s="1">
        <v>1066</v>
      </c>
      <c r="B771">
        <f>VLOOKUP(Filtrados!A771,Originales!B788:D2897,3,FALSE)</f>
        <v>449214000</v>
      </c>
      <c r="C771">
        <f>VLOOKUP(Filtrados!A771,Originales!F788:H2897,3,FALSE)</f>
        <v>10288000000</v>
      </c>
    </row>
    <row r="772" spans="1:3">
      <c r="A772" s="1">
        <v>1067</v>
      </c>
      <c r="B772">
        <f>VLOOKUP(Filtrados!A772,Originales!B789:D2898,3,FALSE)</f>
        <v>1819972000</v>
      </c>
      <c r="C772">
        <f>VLOOKUP(Filtrados!A772,Originales!F789:H2898,3,FALSE)</f>
        <v>60016000000</v>
      </c>
    </row>
    <row r="773" spans="1:3">
      <c r="A773" s="1">
        <v>1068</v>
      </c>
      <c r="B773">
        <f>VLOOKUP(Filtrados!A773,Originales!B790:D2899,3,FALSE)</f>
        <v>1812599000</v>
      </c>
      <c r="C773">
        <f>VLOOKUP(Filtrados!A773,Originales!F790:H2899,3,FALSE)</f>
        <v>60008000000</v>
      </c>
    </row>
    <row r="774" spans="1:3">
      <c r="A774" s="1">
        <v>1069</v>
      </c>
      <c r="B774">
        <f>VLOOKUP(Filtrados!A774,Originales!B791:D2900,3,FALSE)</f>
        <v>505251000</v>
      </c>
      <c r="C774">
        <f>VLOOKUP(Filtrados!A774,Originales!F791:H2900,3,FALSE)</f>
        <v>8872000000</v>
      </c>
    </row>
    <row r="775" spans="1:3">
      <c r="A775" s="1">
        <v>1070</v>
      </c>
      <c r="B775">
        <f>VLOOKUP(Filtrados!A775,Originales!B792:D2901,3,FALSE)</f>
        <v>109911000</v>
      </c>
      <c r="C775">
        <f>VLOOKUP(Filtrados!A775,Originales!F792:H2901,3,FALSE)</f>
        <v>616000000</v>
      </c>
    </row>
    <row r="776" spans="1:3">
      <c r="A776" s="1">
        <v>1071</v>
      </c>
      <c r="B776">
        <f>VLOOKUP(Filtrados!A776,Originales!B793:D2902,3,FALSE)</f>
        <v>159140000</v>
      </c>
      <c r="C776">
        <f>VLOOKUP(Filtrados!A776,Originales!F793:H2902,3,FALSE)</f>
        <v>1276000000</v>
      </c>
    </row>
    <row r="777" spans="1:3">
      <c r="A777" s="1">
        <v>1072</v>
      </c>
      <c r="B777">
        <f>VLOOKUP(Filtrados!A777,Originales!B794:D2903,3,FALSE)</f>
        <v>1132000</v>
      </c>
      <c r="C777">
        <f>VLOOKUP(Filtrados!A777,Originales!F794:H2903,3,FALSE)</f>
        <v>87792000000</v>
      </c>
    </row>
    <row r="778" spans="1:3">
      <c r="A778" s="1">
        <v>1073</v>
      </c>
      <c r="B778">
        <f>VLOOKUP(Filtrados!A778,Originales!B795:D2904,3,FALSE)</f>
        <v>474000</v>
      </c>
      <c r="C778">
        <f>VLOOKUP(Filtrados!A778,Originales!F795:H2904,3,FALSE)</f>
        <v>87696000000</v>
      </c>
    </row>
    <row r="779" spans="1:3">
      <c r="A779" s="1">
        <v>1074</v>
      </c>
      <c r="B779">
        <f>VLOOKUP(Filtrados!A779,Originales!B796:D2905,3,FALSE)</f>
        <v>17986045000</v>
      </c>
      <c r="C779">
        <f>VLOOKUP(Filtrados!A779,Originales!F796:H2905,3,FALSE)</f>
        <v>96136000000</v>
      </c>
    </row>
    <row r="780" spans="1:3">
      <c r="A780" s="1">
        <v>1075</v>
      </c>
      <c r="B780">
        <f>VLOOKUP(Filtrados!A780,Originales!B797:D2906,3,FALSE)</f>
        <v>466104000</v>
      </c>
      <c r="C780">
        <f>VLOOKUP(Filtrados!A780,Originales!F797:H2906,3,FALSE)</f>
        <v>1248000000</v>
      </c>
    </row>
    <row r="781" spans="1:3">
      <c r="A781" s="1">
        <v>1076</v>
      </c>
      <c r="B781">
        <f>VLOOKUP(Filtrados!A781,Originales!B798:D2907,3,FALSE)</f>
        <v>4701000</v>
      </c>
      <c r="C781">
        <f>VLOOKUP(Filtrados!A781,Originales!F798:H2907,3,FALSE)</f>
        <v>32000000</v>
      </c>
    </row>
    <row r="782" spans="1:3">
      <c r="A782" s="1">
        <v>1078</v>
      </c>
      <c r="B782">
        <f>VLOOKUP(Filtrados!A782,Originales!B799:D2908,3,FALSE)</f>
        <v>57757000</v>
      </c>
      <c r="C782">
        <f>VLOOKUP(Filtrados!A782,Originales!F799:H2908,3,FALSE)</f>
        <v>1732000000</v>
      </c>
    </row>
    <row r="783" spans="1:3">
      <c r="A783" s="1">
        <v>1079</v>
      </c>
      <c r="B783">
        <f>VLOOKUP(Filtrados!A783,Originales!B800:D2909,3,FALSE)</f>
        <v>3172000</v>
      </c>
      <c r="C783">
        <f>VLOOKUP(Filtrados!A783,Originales!F800:H2909,3,FALSE)</f>
        <v>85440000000</v>
      </c>
    </row>
    <row r="784" spans="1:3">
      <c r="A784" s="1">
        <v>1080</v>
      </c>
      <c r="B784">
        <f>VLOOKUP(Filtrados!A784,Originales!B801:D2910,3,FALSE)</f>
        <v>49577329000</v>
      </c>
      <c r="C784">
        <f>VLOOKUP(Filtrados!A784,Originales!F801:H2910,3,FALSE)</f>
        <v>85476000000</v>
      </c>
    </row>
    <row r="785" spans="1:3">
      <c r="A785" s="1">
        <v>1081</v>
      </c>
      <c r="B785">
        <f>VLOOKUP(Filtrados!A785,Originales!B802:D2911,3,FALSE)</f>
        <v>9519000</v>
      </c>
      <c r="C785">
        <f>VLOOKUP(Filtrados!A785,Originales!F802:H2911,3,FALSE)</f>
        <v>628000000</v>
      </c>
    </row>
    <row r="786" spans="1:3">
      <c r="A786" s="1">
        <v>1082</v>
      </c>
      <c r="B786">
        <f>VLOOKUP(Filtrados!A786,Originales!B803:D2912,3,FALSE)</f>
        <v>1080000</v>
      </c>
      <c r="C786">
        <f>VLOOKUP(Filtrados!A786,Originales!F803:H2912,3,FALSE)</f>
        <v>516000000</v>
      </c>
    </row>
    <row r="787" spans="1:3">
      <c r="A787" s="1">
        <v>1083</v>
      </c>
      <c r="B787">
        <f>VLOOKUP(Filtrados!A787,Originales!B804:D2913,3,FALSE)</f>
        <v>568000</v>
      </c>
      <c r="C787">
        <f>VLOOKUP(Filtrados!A787,Originales!F804:H2913,3,FALSE)</f>
        <v>456000000</v>
      </c>
    </row>
    <row r="788" spans="1:3">
      <c r="A788" s="1">
        <v>1084</v>
      </c>
      <c r="B788">
        <f>VLOOKUP(Filtrados!A788,Originales!B805:D2914,3,FALSE)</f>
        <v>23658000</v>
      </c>
      <c r="C788">
        <f>VLOOKUP(Filtrados!A788,Originales!F805:H2914,3,FALSE)</f>
        <v>696000000</v>
      </c>
    </row>
    <row r="789" spans="1:3">
      <c r="A789" s="1">
        <v>1085</v>
      </c>
      <c r="B789">
        <f>VLOOKUP(Filtrados!A789,Originales!B806:D2915,3,FALSE)</f>
        <v>729000</v>
      </c>
      <c r="C789">
        <f>VLOOKUP(Filtrados!A789,Originales!F806:H2915,3,FALSE)</f>
        <v>87820000000</v>
      </c>
    </row>
    <row r="790" spans="1:3">
      <c r="A790" s="1">
        <v>1086</v>
      </c>
      <c r="B790">
        <f>VLOOKUP(Filtrados!A790,Originales!B807:D2916,3,FALSE)</f>
        <v>61969097000</v>
      </c>
      <c r="C790">
        <f>VLOOKUP(Filtrados!A790,Originales!F807:H2916,3,FALSE)</f>
        <v>87840000000</v>
      </c>
    </row>
    <row r="791" spans="1:3">
      <c r="A791" s="1">
        <v>1087</v>
      </c>
      <c r="B791">
        <f>VLOOKUP(Filtrados!A791,Originales!B808:D2917,3,FALSE)</f>
        <v>761000</v>
      </c>
      <c r="C791">
        <f>VLOOKUP(Filtrados!A791,Originales!F808:H2917,3,FALSE)</f>
        <v>500000000</v>
      </c>
    </row>
    <row r="792" spans="1:3">
      <c r="A792" s="1">
        <v>1088</v>
      </c>
      <c r="B792">
        <f>VLOOKUP(Filtrados!A792,Originales!B809:D2918,3,FALSE)</f>
        <v>46014000</v>
      </c>
      <c r="C792">
        <f>VLOOKUP(Filtrados!A792,Originales!F809:H2918,3,FALSE)</f>
        <v>10968000000</v>
      </c>
    </row>
    <row r="793" spans="1:3">
      <c r="A793" s="1">
        <v>1089</v>
      </c>
      <c r="B793">
        <f>VLOOKUP(Filtrados!A793,Originales!B810:D2919,3,FALSE)</f>
        <v>49118000</v>
      </c>
      <c r="C793">
        <f>VLOOKUP(Filtrados!A793,Originales!F810:H2919,3,FALSE)</f>
        <v>5444000000</v>
      </c>
    </row>
    <row r="794" spans="1:3">
      <c r="A794" s="1">
        <v>1090</v>
      </c>
      <c r="B794">
        <f>VLOOKUP(Filtrados!A794,Originales!B811:D2920,3,FALSE)</f>
        <v>719000</v>
      </c>
      <c r="C794">
        <f>VLOOKUP(Filtrados!A794,Originales!F811:H2920,3,FALSE)</f>
        <v>4744000000</v>
      </c>
    </row>
    <row r="795" spans="1:3">
      <c r="A795" s="1">
        <v>1091</v>
      </c>
      <c r="B795">
        <f>VLOOKUP(Filtrados!A795,Originales!B812:D2921,3,FALSE)</f>
        <v>38226000</v>
      </c>
      <c r="C795">
        <f>VLOOKUP(Filtrados!A795,Originales!F812:H2921,3,FALSE)</f>
        <v>932000000</v>
      </c>
    </row>
    <row r="796" spans="1:3">
      <c r="A796" s="1">
        <v>1093</v>
      </c>
      <c r="B796">
        <f>VLOOKUP(Filtrados!A796,Originales!B813:D2922,3,FALSE)</f>
        <v>161322000</v>
      </c>
      <c r="C796">
        <f>VLOOKUP(Filtrados!A796,Originales!F813:H2922,3,FALSE)</f>
        <v>5216000000</v>
      </c>
    </row>
    <row r="797" spans="1:3">
      <c r="A797" s="1">
        <v>1095</v>
      </c>
      <c r="B797">
        <f>VLOOKUP(Filtrados!A797,Originales!B814:D2923,3,FALSE)</f>
        <v>278015000</v>
      </c>
      <c r="C797">
        <f>VLOOKUP(Filtrados!A797,Originales!F814:H2923,3,FALSE)</f>
        <v>6064000000</v>
      </c>
    </row>
    <row r="798" spans="1:3">
      <c r="A798" s="1">
        <v>1096</v>
      </c>
      <c r="B798">
        <f>VLOOKUP(Filtrados!A798,Originales!B815:D2924,3,FALSE)</f>
        <v>2429362000</v>
      </c>
      <c r="C798">
        <f>VLOOKUP(Filtrados!A798,Originales!F815:H2924,3,FALSE)</f>
        <v>11672000000</v>
      </c>
    </row>
    <row r="799" spans="1:3">
      <c r="A799" s="1">
        <v>1097</v>
      </c>
      <c r="B799">
        <f>VLOOKUP(Filtrados!A799,Originales!B816:D2925,3,FALSE)</f>
        <v>3192000</v>
      </c>
      <c r="C799">
        <f>VLOOKUP(Filtrados!A799,Originales!F816:H2925,3,FALSE)</f>
        <v>8000000</v>
      </c>
    </row>
    <row r="800" spans="1:3">
      <c r="A800" s="1">
        <v>1098</v>
      </c>
      <c r="B800">
        <f>VLOOKUP(Filtrados!A800,Originales!B817:D2926,3,FALSE)</f>
        <v>1038000</v>
      </c>
      <c r="C800">
        <f>VLOOKUP(Filtrados!A800,Originales!F817:H2926,3,FALSE)</f>
        <v>87776000000</v>
      </c>
    </row>
    <row r="801" spans="1:3">
      <c r="A801" s="1">
        <v>1099</v>
      </c>
      <c r="B801">
        <f>VLOOKUP(Filtrados!A801,Originales!B818:D2927,3,FALSE)</f>
        <v>652000</v>
      </c>
      <c r="C801">
        <f>VLOOKUP(Filtrados!A801,Originales!F818:H2927,3,FALSE)</f>
        <v>87860000000</v>
      </c>
    </row>
    <row r="802" spans="1:3">
      <c r="A802" s="1">
        <v>1100</v>
      </c>
      <c r="B802">
        <f>VLOOKUP(Filtrados!A802,Originales!B819:D2928,3,FALSE)</f>
        <v>596000</v>
      </c>
      <c r="C802">
        <f>VLOOKUP(Filtrados!A802,Originales!F819:H2928,3,FALSE)</f>
        <v>87808000000</v>
      </c>
    </row>
    <row r="803" spans="1:3">
      <c r="A803" s="1">
        <v>1101</v>
      </c>
      <c r="B803">
        <f>VLOOKUP(Filtrados!A803,Originales!B820:D2929,3,FALSE)</f>
        <v>564000</v>
      </c>
      <c r="C803">
        <f>VLOOKUP(Filtrados!A803,Originales!F820:H2929,3,FALSE)</f>
        <v>87824000000</v>
      </c>
    </row>
    <row r="804" spans="1:3">
      <c r="A804" s="1">
        <v>1102</v>
      </c>
      <c r="B804">
        <f>VLOOKUP(Filtrados!A804,Originales!B821:D2930,3,FALSE)</f>
        <v>659000</v>
      </c>
      <c r="C804">
        <f>VLOOKUP(Filtrados!A804,Originales!F821:H2930,3,FALSE)</f>
        <v>87876000000</v>
      </c>
    </row>
    <row r="805" spans="1:3">
      <c r="A805" s="1">
        <v>1103</v>
      </c>
      <c r="B805">
        <f>VLOOKUP(Filtrados!A805,Originales!B822:D2931,3,FALSE)</f>
        <v>523000</v>
      </c>
      <c r="C805">
        <f>VLOOKUP(Filtrados!A805,Originales!F822:H2931,3,FALSE)</f>
        <v>88044000000</v>
      </c>
    </row>
    <row r="806" spans="1:3">
      <c r="A806" s="1">
        <v>1104</v>
      </c>
      <c r="B806">
        <f>VLOOKUP(Filtrados!A806,Originales!B823:D2932,3,FALSE)</f>
        <v>661000</v>
      </c>
      <c r="C806">
        <f>VLOOKUP(Filtrados!A806,Originales!F823:H2932,3,FALSE)</f>
        <v>87640000000</v>
      </c>
    </row>
    <row r="807" spans="1:3">
      <c r="A807" s="1">
        <v>1105</v>
      </c>
      <c r="B807">
        <f>VLOOKUP(Filtrados!A807,Originales!B824:D2933,3,FALSE)</f>
        <v>664000</v>
      </c>
      <c r="C807">
        <f>VLOOKUP(Filtrados!A807,Originales!F824:H2933,3,FALSE)</f>
        <v>87784000000</v>
      </c>
    </row>
    <row r="808" spans="1:3">
      <c r="A808" s="1">
        <v>1106</v>
      </c>
      <c r="B808">
        <f>VLOOKUP(Filtrados!A808,Originales!B825:D2934,3,FALSE)</f>
        <v>840000</v>
      </c>
      <c r="C808">
        <f>VLOOKUP(Filtrados!A808,Originales!F825:H2934,3,FALSE)</f>
        <v>87908000000</v>
      </c>
    </row>
    <row r="809" spans="1:3">
      <c r="A809" s="1">
        <v>1107</v>
      </c>
      <c r="B809">
        <f>VLOOKUP(Filtrados!A809,Originales!B826:D2935,3,FALSE)</f>
        <v>27424000</v>
      </c>
      <c r="C809">
        <f>VLOOKUP(Filtrados!A809,Originales!F826:H2935,3,FALSE)</f>
        <v>12000000</v>
      </c>
    </row>
    <row r="810" spans="1:3">
      <c r="A810" s="1">
        <v>1108</v>
      </c>
      <c r="B810">
        <f>VLOOKUP(Filtrados!A810,Originales!B827:D2936,3,FALSE)</f>
        <v>5163396000</v>
      </c>
      <c r="C810">
        <f>VLOOKUP(Filtrados!A810,Originales!F827:H2936,3,FALSE)</f>
        <v>48388000000</v>
      </c>
    </row>
    <row r="811" spans="1:3">
      <c r="A811" s="1">
        <v>1109</v>
      </c>
      <c r="B811">
        <f>VLOOKUP(Filtrados!A811,Originales!B828:D2937,3,FALSE)</f>
        <v>1479219000</v>
      </c>
      <c r="C811">
        <f>VLOOKUP(Filtrados!A811,Originales!F828:H2937,3,FALSE)</f>
        <v>10844000000</v>
      </c>
    </row>
    <row r="812" spans="1:3">
      <c r="A812" s="1">
        <v>1111</v>
      </c>
      <c r="B812">
        <f>VLOOKUP(Filtrados!A812,Originales!B829:D2938,3,FALSE)</f>
        <v>7761101000</v>
      </c>
      <c r="C812">
        <f>VLOOKUP(Filtrados!A812,Originales!F829:H2938,3,FALSE)</f>
        <v>53740000000</v>
      </c>
    </row>
    <row r="813" spans="1:3">
      <c r="A813" s="1">
        <v>1112</v>
      </c>
      <c r="B813">
        <f>VLOOKUP(Filtrados!A813,Originales!B830:D2939,3,FALSE)</f>
        <v>1012000</v>
      </c>
      <c r="C813">
        <f>VLOOKUP(Filtrados!A813,Originales!F830:H2939,3,FALSE)</f>
        <v>87876000000</v>
      </c>
    </row>
    <row r="814" spans="1:3">
      <c r="A814" s="1">
        <v>1113</v>
      </c>
      <c r="B814">
        <f>VLOOKUP(Filtrados!A814,Originales!B831:D2940,3,FALSE)</f>
        <v>874000</v>
      </c>
      <c r="C814">
        <f>VLOOKUP(Filtrados!A814,Originales!F831:H2940,3,FALSE)</f>
        <v>87816000000</v>
      </c>
    </row>
    <row r="815" spans="1:3">
      <c r="A815" s="1">
        <v>1114</v>
      </c>
      <c r="B815">
        <f>VLOOKUP(Filtrados!A815,Originales!B832:D2941,3,FALSE)</f>
        <v>688000</v>
      </c>
      <c r="C815">
        <f>VLOOKUP(Filtrados!A815,Originales!F832:H2941,3,FALSE)</f>
        <v>87848000000</v>
      </c>
    </row>
    <row r="816" spans="1:3">
      <c r="A816" s="1">
        <v>1115</v>
      </c>
      <c r="B816">
        <f>VLOOKUP(Filtrados!A816,Originales!B833:D2942,3,FALSE)</f>
        <v>704000</v>
      </c>
      <c r="C816">
        <f>VLOOKUP(Filtrados!A816,Originales!F833:H2942,3,FALSE)</f>
        <v>87868000000</v>
      </c>
    </row>
    <row r="817" spans="1:3">
      <c r="A817" s="1">
        <v>1116</v>
      </c>
      <c r="B817">
        <f>VLOOKUP(Filtrados!A817,Originales!B834:D2943,3,FALSE)</f>
        <v>720000</v>
      </c>
      <c r="C817">
        <f>VLOOKUP(Filtrados!A817,Originales!F834:H2943,3,FALSE)</f>
        <v>87824000000</v>
      </c>
    </row>
    <row r="818" spans="1:3">
      <c r="A818" s="1">
        <v>1119</v>
      </c>
      <c r="B818">
        <f>VLOOKUP(Filtrados!A818,Originales!B835:D2944,3,FALSE)</f>
        <v>2670709000</v>
      </c>
      <c r="C818">
        <f>VLOOKUP(Filtrados!A818,Originales!F835:H2944,3,FALSE)</f>
        <v>85072000000</v>
      </c>
    </row>
    <row r="819" spans="1:3">
      <c r="A819" s="1">
        <v>1120</v>
      </c>
      <c r="B819">
        <f>VLOOKUP(Filtrados!A819,Originales!B836:D2945,3,FALSE)</f>
        <v>174820000</v>
      </c>
      <c r="C819">
        <f>VLOOKUP(Filtrados!A819,Originales!F836:H2945,3,FALSE)</f>
        <v>85684000000</v>
      </c>
    </row>
    <row r="820" spans="1:3">
      <c r="A820" s="1">
        <v>1121</v>
      </c>
      <c r="B820">
        <f>VLOOKUP(Filtrados!A820,Originales!B837:D2946,3,FALSE)</f>
        <v>90322000</v>
      </c>
      <c r="C820">
        <f>VLOOKUP(Filtrados!A820,Originales!F837:H2946,3,FALSE)</f>
        <v>1152000000</v>
      </c>
    </row>
    <row r="821" spans="1:3">
      <c r="A821" s="1">
        <v>1122</v>
      </c>
      <c r="B821">
        <f>VLOOKUP(Filtrados!A821,Originales!B838:D2947,3,FALSE)</f>
        <v>27054000</v>
      </c>
      <c r="C821">
        <f>VLOOKUP(Filtrados!A821,Originales!F838:H2947,3,FALSE)</f>
        <v>584000000</v>
      </c>
    </row>
    <row r="822" spans="1:3">
      <c r="A822" s="1">
        <v>1123</v>
      </c>
      <c r="B822">
        <f>VLOOKUP(Filtrados!A822,Originales!B839:D2948,3,FALSE)</f>
        <v>637000</v>
      </c>
      <c r="C822">
        <f>VLOOKUP(Filtrados!A822,Originales!F839:H2948,3,FALSE)</f>
        <v>87864000000</v>
      </c>
    </row>
    <row r="823" spans="1:3">
      <c r="A823" s="1">
        <v>1125</v>
      </c>
      <c r="B823">
        <f>VLOOKUP(Filtrados!A823,Originales!B840:D2949,3,FALSE)</f>
        <v>1027000</v>
      </c>
      <c r="C823">
        <f>VLOOKUP(Filtrados!A823,Originales!F840:H2949,3,FALSE)</f>
        <v>628000000</v>
      </c>
    </row>
    <row r="824" spans="1:3">
      <c r="A824" s="1">
        <v>1126</v>
      </c>
      <c r="B824">
        <f>VLOOKUP(Filtrados!A824,Originales!B841:D2950,3,FALSE)</f>
        <v>676000</v>
      </c>
      <c r="C824">
        <f>VLOOKUP(Filtrados!A824,Originales!F841:H2950,3,FALSE)</f>
        <v>87792000000</v>
      </c>
    </row>
    <row r="825" spans="1:3">
      <c r="A825" s="1">
        <v>1127</v>
      </c>
      <c r="B825">
        <f>VLOOKUP(Filtrados!A825,Originales!B842:D2951,3,FALSE)</f>
        <v>1080837000</v>
      </c>
      <c r="C825">
        <f>VLOOKUP(Filtrados!A825,Originales!F842:H2951,3,FALSE)</f>
        <v>4548000000</v>
      </c>
    </row>
    <row r="826" spans="1:3">
      <c r="A826" s="1">
        <v>1128</v>
      </c>
      <c r="B826">
        <f>VLOOKUP(Filtrados!A826,Originales!B843:D2952,3,FALSE)</f>
        <v>443341000</v>
      </c>
      <c r="C826">
        <f>VLOOKUP(Filtrados!A826,Originales!F843:H2952,3,FALSE)</f>
        <v>3196000000</v>
      </c>
    </row>
    <row r="827" spans="1:3">
      <c r="A827" s="1">
        <v>1129</v>
      </c>
      <c r="B827">
        <f>VLOOKUP(Filtrados!A827,Originales!B844:D2953,3,FALSE)</f>
        <v>144707000</v>
      </c>
      <c r="C827">
        <f>VLOOKUP(Filtrados!A827,Originales!F844:H2953,3,FALSE)</f>
        <v>5020000000</v>
      </c>
    </row>
    <row r="828" spans="1:3">
      <c r="A828" s="1">
        <v>1130</v>
      </c>
      <c r="B828">
        <f>VLOOKUP(Filtrados!A828,Originales!B845:D2954,3,FALSE)</f>
        <v>13648000</v>
      </c>
      <c r="C828">
        <f>VLOOKUP(Filtrados!A828,Originales!F845:H2954,3,FALSE)</f>
        <v>572000000</v>
      </c>
    </row>
    <row r="829" spans="1:3">
      <c r="A829" s="1">
        <v>1133</v>
      </c>
      <c r="B829">
        <f>VLOOKUP(Filtrados!A829,Originales!B846:D2955,3,FALSE)</f>
        <v>367804000</v>
      </c>
      <c r="C829">
        <f>VLOOKUP(Filtrados!A829,Originales!F846:H2955,3,FALSE)</f>
        <v>880000000</v>
      </c>
    </row>
    <row r="830" spans="1:3">
      <c r="A830" s="1">
        <v>1134</v>
      </c>
      <c r="B830">
        <f>VLOOKUP(Filtrados!A830,Originales!B847:D2956,3,FALSE)</f>
        <v>253000</v>
      </c>
      <c r="C830">
        <f>VLOOKUP(Filtrados!A830,Originales!F847:H2956,3,FALSE)</f>
        <v>500000000</v>
      </c>
    </row>
    <row r="831" spans="1:3">
      <c r="A831" s="1">
        <v>1136</v>
      </c>
      <c r="B831">
        <f>VLOOKUP(Filtrados!A831,Originales!B848:D2957,3,FALSE)</f>
        <v>3450000</v>
      </c>
      <c r="C831">
        <f>VLOOKUP(Filtrados!A831,Originales!F848:H2957,3,FALSE)</f>
        <v>504000000</v>
      </c>
    </row>
    <row r="832" spans="1:3">
      <c r="A832" s="1">
        <v>1137</v>
      </c>
      <c r="B832">
        <f>VLOOKUP(Filtrados!A832,Originales!B849:D2958,3,FALSE)</f>
        <v>14878000</v>
      </c>
      <c r="C832">
        <f>VLOOKUP(Filtrados!A832,Originales!F849:H2958,3,FALSE)</f>
        <v>500000000</v>
      </c>
    </row>
    <row r="833" spans="1:3">
      <c r="A833" s="1">
        <v>1139</v>
      </c>
      <c r="B833">
        <f>VLOOKUP(Filtrados!A833,Originales!B850:D2959,3,FALSE)</f>
        <v>450206000</v>
      </c>
      <c r="C833">
        <f>VLOOKUP(Filtrados!A833,Originales!F850:H2959,3,FALSE)</f>
        <v>1036000000</v>
      </c>
    </row>
    <row r="834" spans="1:3">
      <c r="A834" s="1">
        <v>1141</v>
      </c>
      <c r="B834">
        <f>VLOOKUP(Filtrados!A834,Originales!B851:D2960,3,FALSE)</f>
        <v>1261000</v>
      </c>
      <c r="C834">
        <f>VLOOKUP(Filtrados!A834,Originales!F851:H2960,3,FALSE)</f>
        <v>87772000000</v>
      </c>
    </row>
    <row r="835" spans="1:3">
      <c r="A835" s="1">
        <v>1142</v>
      </c>
      <c r="B835">
        <f>VLOOKUP(Filtrados!A835,Originales!B852:D2961,3,FALSE)</f>
        <v>45339000</v>
      </c>
      <c r="C835">
        <f>VLOOKUP(Filtrados!A835,Originales!F852:H2961,3,FALSE)</f>
        <v>892000000</v>
      </c>
    </row>
    <row r="836" spans="1:3">
      <c r="A836" s="1">
        <v>1143</v>
      </c>
      <c r="B836">
        <f>VLOOKUP(Filtrados!A836,Originales!B853:D2962,3,FALSE)</f>
        <v>23649000</v>
      </c>
      <c r="C836">
        <f>VLOOKUP(Filtrados!A836,Originales!F853:H2962,3,FALSE)</f>
        <v>752000000</v>
      </c>
    </row>
    <row r="837" spans="1:3">
      <c r="A837" s="1">
        <v>1145</v>
      </c>
      <c r="B837">
        <f>VLOOKUP(Filtrados!A837,Originales!B855:D2964,3,FALSE)</f>
        <v>611039000</v>
      </c>
      <c r="C837">
        <f>VLOOKUP(Filtrados!A837,Originales!F855:H2964,3,FALSE)</f>
        <v>8176000000</v>
      </c>
    </row>
    <row r="838" spans="1:3">
      <c r="A838" s="1">
        <v>1147</v>
      </c>
      <c r="B838">
        <f>VLOOKUP(Filtrados!A838,Originales!B856:D2965,3,FALSE)</f>
        <v>251671000</v>
      </c>
      <c r="C838">
        <f>VLOOKUP(Filtrados!A838,Originales!F856:H2965,3,FALSE)</f>
        <v>85840000000</v>
      </c>
    </row>
    <row r="839" spans="1:3">
      <c r="A839" s="1">
        <v>1148</v>
      </c>
      <c r="B839">
        <f>VLOOKUP(Filtrados!A839,Originales!B857:D2966,3,FALSE)</f>
        <v>1940000</v>
      </c>
      <c r="C839">
        <f>VLOOKUP(Filtrados!A839,Originales!F857:H2966,3,FALSE)</f>
        <v>87952000000</v>
      </c>
    </row>
    <row r="840" spans="1:3">
      <c r="A840" s="1">
        <v>1149</v>
      </c>
      <c r="B840">
        <f>VLOOKUP(Filtrados!A840,Originales!B858:D2967,3,FALSE)</f>
        <v>674000</v>
      </c>
      <c r="C840">
        <f>VLOOKUP(Filtrados!A840,Originales!F858:H2967,3,FALSE)</f>
        <v>87860000000</v>
      </c>
    </row>
    <row r="841" spans="1:3">
      <c r="A841" s="1">
        <v>1150</v>
      </c>
      <c r="B841">
        <f>VLOOKUP(Filtrados!A841,Originales!B859:D2968,3,FALSE)</f>
        <v>4280308000</v>
      </c>
      <c r="C841">
        <f>VLOOKUP(Filtrados!A841,Originales!F859:H2968,3,FALSE)</f>
        <v>292000000</v>
      </c>
    </row>
    <row r="842" spans="1:3">
      <c r="A842" s="1">
        <v>1151</v>
      </c>
      <c r="B842">
        <f>VLOOKUP(Filtrados!A842,Originales!B860:D2969,3,FALSE)</f>
        <v>833000</v>
      </c>
      <c r="C842">
        <f>VLOOKUP(Filtrados!A842,Originales!F860:H2969,3,FALSE)</f>
        <v>87964000000</v>
      </c>
    </row>
    <row r="843" spans="1:3">
      <c r="A843" s="1">
        <v>1152</v>
      </c>
      <c r="B843">
        <f>VLOOKUP(Filtrados!A843,Originales!B861:D2970,3,FALSE)</f>
        <v>1310000</v>
      </c>
      <c r="C843">
        <f>VLOOKUP(Filtrados!A843,Originales!F861:H2970,3,FALSE)</f>
        <v>504000000</v>
      </c>
    </row>
    <row r="844" spans="1:3">
      <c r="A844" s="1">
        <v>1155</v>
      </c>
      <c r="B844">
        <f>VLOOKUP(Filtrados!A844,Originales!B864:D2973,3,FALSE)</f>
        <v>1235672000</v>
      </c>
      <c r="C844">
        <f>VLOOKUP(Filtrados!A844,Originales!F864:H2973,3,FALSE)</f>
        <v>2356000000</v>
      </c>
    </row>
    <row r="845" spans="1:3">
      <c r="A845" s="1">
        <v>1157</v>
      </c>
      <c r="B845">
        <f>VLOOKUP(Filtrados!A845,Originales!B865:D2974,3,FALSE)</f>
        <v>2667448000</v>
      </c>
      <c r="C845">
        <f>VLOOKUP(Filtrados!A845,Originales!F865:H2974,3,FALSE)</f>
        <v>87376000000</v>
      </c>
    </row>
    <row r="846" spans="1:3">
      <c r="A846" s="1">
        <v>1158</v>
      </c>
      <c r="B846">
        <f>VLOOKUP(Filtrados!A846,Originales!B866:D2975,3,FALSE)</f>
        <v>2673366000</v>
      </c>
      <c r="C846">
        <f>VLOOKUP(Filtrados!A846,Originales!F866:H2975,3,FALSE)</f>
        <v>87292000000</v>
      </c>
    </row>
    <row r="847" spans="1:3">
      <c r="A847" s="1">
        <v>1159</v>
      </c>
      <c r="B847">
        <f>VLOOKUP(Filtrados!A847,Originales!B867:D2976,3,FALSE)</f>
        <v>738000</v>
      </c>
      <c r="C847">
        <f>VLOOKUP(Filtrados!A847,Originales!F867:H2976,3,FALSE)</f>
        <v>87684000000</v>
      </c>
    </row>
    <row r="848" spans="1:3">
      <c r="A848" s="1">
        <v>1160</v>
      </c>
      <c r="B848">
        <f>VLOOKUP(Filtrados!A848,Originales!B868:D2977,3,FALSE)</f>
        <v>1089000</v>
      </c>
      <c r="C848">
        <f>VLOOKUP(Filtrados!A848,Originales!F868:H2977,3,FALSE)</f>
        <v>87392000000</v>
      </c>
    </row>
    <row r="849" spans="1:3">
      <c r="A849" s="1">
        <v>1162</v>
      </c>
      <c r="B849">
        <f>VLOOKUP(Filtrados!A849,Originales!B869:D2978,3,FALSE)</f>
        <v>39742000</v>
      </c>
      <c r="C849">
        <f>VLOOKUP(Filtrados!A849,Originales!F869:H2978,3,FALSE)</f>
        <v>216000000</v>
      </c>
    </row>
    <row r="850" spans="1:3">
      <c r="A850" s="1">
        <v>1163</v>
      </c>
      <c r="B850">
        <f>VLOOKUP(Filtrados!A850,Originales!B870:D2979,3,FALSE)</f>
        <v>787000</v>
      </c>
      <c r="C850">
        <f>VLOOKUP(Filtrados!A850,Originales!F870:H2979,3,FALSE)</f>
        <v>87484000000</v>
      </c>
    </row>
    <row r="851" spans="1:3">
      <c r="A851" s="1">
        <v>1164</v>
      </c>
      <c r="B851">
        <f>VLOOKUP(Filtrados!A851,Originales!B871:D2980,3,FALSE)</f>
        <v>37965000</v>
      </c>
      <c r="C851">
        <f>VLOOKUP(Filtrados!A851,Originales!F871:H2980,3,FALSE)</f>
        <v>548000000</v>
      </c>
    </row>
    <row r="852" spans="1:3">
      <c r="A852" s="1">
        <v>1167</v>
      </c>
      <c r="B852">
        <f>VLOOKUP(Filtrados!A852,Originales!B873:D2982,3,FALSE)</f>
        <v>11484000</v>
      </c>
      <c r="C852">
        <f>VLOOKUP(Filtrados!A852,Originales!F873:H2982,3,FALSE)</f>
        <v>1048000000</v>
      </c>
    </row>
    <row r="853" spans="1:3">
      <c r="A853" s="1">
        <v>1168</v>
      </c>
      <c r="B853">
        <f>VLOOKUP(Filtrados!A853,Originales!B874:D2983,3,FALSE)</f>
        <v>8733000</v>
      </c>
      <c r="C853">
        <f>VLOOKUP(Filtrados!A853,Originales!F874:H2983,3,FALSE)</f>
        <v>780000000</v>
      </c>
    </row>
    <row r="854" spans="1:3">
      <c r="A854" s="1">
        <v>1171</v>
      </c>
      <c r="B854">
        <f>VLOOKUP(Filtrados!A854,Originales!B877:D2986,3,FALSE)</f>
        <v>65813000</v>
      </c>
      <c r="C854">
        <f>VLOOKUP(Filtrados!A854,Originales!F877:H2986,3,FALSE)</f>
        <v>2668000000</v>
      </c>
    </row>
    <row r="855" spans="1:3">
      <c r="A855" s="1">
        <v>1173</v>
      </c>
      <c r="B855">
        <f>VLOOKUP(Filtrados!A855,Originales!B878:D2987,3,FALSE)</f>
        <v>144353000</v>
      </c>
      <c r="C855">
        <f>VLOOKUP(Filtrados!A855,Originales!F878:H2987,3,FALSE)</f>
        <v>1624000000</v>
      </c>
    </row>
    <row r="856" spans="1:3">
      <c r="A856" s="1">
        <v>1176</v>
      </c>
      <c r="B856">
        <f>VLOOKUP(Filtrados!A856,Originales!B879:D2988,3,FALSE)</f>
        <v>358028000</v>
      </c>
      <c r="C856">
        <f>VLOOKUP(Filtrados!A856,Originales!F879:H2988,3,FALSE)</f>
        <v>22916000000</v>
      </c>
    </row>
    <row r="857" spans="1:3">
      <c r="A857" s="1">
        <v>1177</v>
      </c>
      <c r="B857">
        <f>VLOOKUP(Filtrados!A857,Originales!B880:D2989,3,FALSE)</f>
        <v>980000</v>
      </c>
      <c r="C857">
        <f>VLOOKUP(Filtrados!A857,Originales!F880:H2989,3,FALSE)</f>
        <v>4560000000</v>
      </c>
    </row>
    <row r="858" spans="1:3">
      <c r="A858" s="1">
        <v>1178</v>
      </c>
      <c r="B858">
        <f>VLOOKUP(Filtrados!A858,Originales!B881:D2990,3,FALSE)</f>
        <v>1322211000</v>
      </c>
      <c r="C858">
        <f>VLOOKUP(Filtrados!A858,Originales!F881:H2990,3,FALSE)</f>
        <v>24392000000</v>
      </c>
    </row>
    <row r="859" spans="1:3">
      <c r="A859" s="1">
        <v>1180</v>
      </c>
      <c r="B859">
        <f>VLOOKUP(Filtrados!A859,Originales!B882:D2991,3,FALSE)</f>
        <v>3116349000</v>
      </c>
      <c r="C859">
        <f>VLOOKUP(Filtrados!A859,Originales!F882:H2991,3,FALSE)</f>
        <v>24656000000</v>
      </c>
    </row>
    <row r="860" spans="1:3">
      <c r="A860" s="1">
        <v>1181</v>
      </c>
      <c r="B860">
        <f>VLOOKUP(Filtrados!A860,Originales!B883:D2992,3,FALSE)</f>
        <v>73023000</v>
      </c>
      <c r="C860">
        <f>VLOOKUP(Filtrados!A860,Originales!F883:H2992,3,FALSE)</f>
        <v>616000000</v>
      </c>
    </row>
    <row r="861" spans="1:3">
      <c r="A861" s="1">
        <v>1183</v>
      </c>
      <c r="B861">
        <f>VLOOKUP(Filtrados!A861,Originales!B885:D2994,3,FALSE)</f>
        <v>715424000</v>
      </c>
      <c r="C861">
        <f>VLOOKUP(Filtrados!A861,Originales!F885:H2994,3,FALSE)</f>
        <v>19456000000</v>
      </c>
    </row>
    <row r="862" spans="1:3">
      <c r="A862" s="1">
        <v>1185</v>
      </c>
      <c r="B862">
        <f>VLOOKUP(Filtrados!A862,Originales!B887:D2996,3,FALSE)</f>
        <v>76011000</v>
      </c>
      <c r="C862">
        <f>VLOOKUP(Filtrados!A862,Originales!F887:H2996,3,FALSE)</f>
        <v>113400000000</v>
      </c>
    </row>
    <row r="863" spans="1:3">
      <c r="A863" s="1">
        <v>1189</v>
      </c>
      <c r="B863">
        <f>VLOOKUP(Filtrados!A863,Originales!B889:D2998,3,FALSE)</f>
        <v>1115404000</v>
      </c>
      <c r="C863">
        <f>VLOOKUP(Filtrados!A863,Originales!F889:H2998,3,FALSE)</f>
        <v>3108000000</v>
      </c>
    </row>
    <row r="864" spans="1:3">
      <c r="A864" s="1">
        <v>1190</v>
      </c>
      <c r="B864">
        <f>VLOOKUP(Filtrados!A864,Originales!B890:D2999,3,FALSE)</f>
        <v>1072000</v>
      </c>
      <c r="C864">
        <f>VLOOKUP(Filtrados!A864,Originales!F890:H2999,3,FALSE)</f>
        <v>87632000000</v>
      </c>
    </row>
    <row r="865" spans="1:3">
      <c r="A865" s="1">
        <v>1191</v>
      </c>
      <c r="B865">
        <f>VLOOKUP(Filtrados!A865,Originales!B891:D3000,3,FALSE)</f>
        <v>1677684000</v>
      </c>
      <c r="C865">
        <f>VLOOKUP(Filtrados!A865,Originales!F891:H3000,3,FALSE)</f>
        <v>21980000000</v>
      </c>
    </row>
    <row r="866" spans="1:3">
      <c r="A866" s="1">
        <v>1194</v>
      </c>
      <c r="B866">
        <f>VLOOKUP(Filtrados!A866,Originales!B892:D3001,3,FALSE)</f>
        <v>1014000</v>
      </c>
      <c r="C866">
        <f>VLOOKUP(Filtrados!A866,Originales!F892:H3001,3,FALSE)</f>
        <v>87604000000</v>
      </c>
    </row>
    <row r="867" spans="1:3">
      <c r="A867" s="1">
        <v>1195</v>
      </c>
      <c r="B867">
        <f>VLOOKUP(Filtrados!A867,Originales!B893:D3002,3,FALSE)</f>
        <v>472000</v>
      </c>
      <c r="C867">
        <f>VLOOKUP(Filtrados!A867,Originales!F893:H3002,3,FALSE)</f>
        <v>87368000000</v>
      </c>
    </row>
    <row r="868" spans="1:3">
      <c r="A868" s="1">
        <v>1203</v>
      </c>
      <c r="B868">
        <f>VLOOKUP(Filtrados!A868,Originales!B897:D3006,3,FALSE)</f>
        <v>208267000</v>
      </c>
      <c r="C868">
        <f>VLOOKUP(Filtrados!A868,Originales!F897:H3006,3,FALSE)</f>
        <v>6828000000</v>
      </c>
    </row>
    <row r="869" spans="1:3">
      <c r="A869" s="1">
        <v>1205</v>
      </c>
      <c r="B869">
        <f>VLOOKUP(Filtrados!A869,Originales!B898:D3007,3,FALSE)</f>
        <v>163088000</v>
      </c>
      <c r="C869">
        <f>VLOOKUP(Filtrados!A869,Originales!F898:H3007,3,FALSE)</f>
        <v>2796000000</v>
      </c>
    </row>
    <row r="870" spans="1:3">
      <c r="A870" s="1">
        <v>1208</v>
      </c>
      <c r="B870">
        <f>VLOOKUP(Filtrados!A870,Originales!B899:D3008,3,FALSE)</f>
        <v>548442000</v>
      </c>
      <c r="C870">
        <f>VLOOKUP(Filtrados!A870,Originales!F899:H3008,3,FALSE)</f>
        <v>5064000000</v>
      </c>
    </row>
    <row r="871" spans="1:3">
      <c r="A871" s="1">
        <v>1209</v>
      </c>
      <c r="B871">
        <f>VLOOKUP(Filtrados!A871,Originales!B900:D3009,3,FALSE)</f>
        <v>35253000</v>
      </c>
      <c r="C871">
        <f>VLOOKUP(Filtrados!A871,Originales!F900:H3009,3,FALSE)</f>
        <v>504000000</v>
      </c>
    </row>
    <row r="872" spans="1:3">
      <c r="A872" s="1">
        <v>1210</v>
      </c>
      <c r="B872">
        <f>VLOOKUP(Filtrados!A872,Originales!B901:D3010,3,FALSE)</f>
        <v>1046000</v>
      </c>
      <c r="C872">
        <f>VLOOKUP(Filtrados!A872,Originales!F901:H3010,3,FALSE)</f>
        <v>87420000000</v>
      </c>
    </row>
    <row r="873" spans="1:3">
      <c r="A873" s="1">
        <v>1211</v>
      </c>
      <c r="B873">
        <f>VLOOKUP(Filtrados!A873,Originales!B902:D3011,3,FALSE)</f>
        <v>945887000</v>
      </c>
      <c r="C873">
        <f>VLOOKUP(Filtrados!A873,Originales!F902:H3011,3,FALSE)</f>
        <v>7244000000</v>
      </c>
    </row>
    <row r="874" spans="1:3">
      <c r="A874" s="1">
        <v>1212</v>
      </c>
      <c r="B874">
        <f>VLOOKUP(Filtrados!A874,Originales!B903:D3012,3,FALSE)</f>
        <v>920781000</v>
      </c>
      <c r="C874">
        <f>VLOOKUP(Filtrados!A874,Originales!F903:H3012,3,FALSE)</f>
        <v>6840000000</v>
      </c>
    </row>
    <row r="875" spans="1:3">
      <c r="A875" s="1">
        <v>1214</v>
      </c>
      <c r="B875">
        <f>VLOOKUP(Filtrados!A875,Originales!B904:D3013,3,FALSE)</f>
        <v>6358000</v>
      </c>
      <c r="C875">
        <f>VLOOKUP(Filtrados!A875,Originales!F904:H3013,3,FALSE)</f>
        <v>516000000</v>
      </c>
    </row>
    <row r="876" spans="1:3">
      <c r="A876" s="1">
        <v>1215</v>
      </c>
      <c r="B876">
        <f>VLOOKUP(Filtrados!A876,Originales!B905:D3014,3,FALSE)</f>
        <v>682000</v>
      </c>
      <c r="C876">
        <f>VLOOKUP(Filtrados!A876,Originales!F905:H3014,3,FALSE)</f>
        <v>87516000000</v>
      </c>
    </row>
    <row r="877" spans="1:3">
      <c r="A877" s="1">
        <v>1216</v>
      </c>
      <c r="B877">
        <f>VLOOKUP(Filtrados!A877,Originales!B906:D3015,3,FALSE)</f>
        <v>815000</v>
      </c>
      <c r="C877">
        <f>VLOOKUP(Filtrados!A877,Originales!F906:H3015,3,FALSE)</f>
        <v>87584000000</v>
      </c>
    </row>
    <row r="878" spans="1:3">
      <c r="A878" s="1">
        <v>1218</v>
      </c>
      <c r="B878">
        <f>VLOOKUP(Filtrados!A878,Originales!B907:D3016,3,FALSE)</f>
        <v>282479000</v>
      </c>
      <c r="C878">
        <f>VLOOKUP(Filtrados!A878,Originales!F907:H3016,3,FALSE)</f>
        <v>2224000000</v>
      </c>
    </row>
    <row r="879" spans="1:3">
      <c r="A879" s="1">
        <v>1219</v>
      </c>
      <c r="B879">
        <f>VLOOKUP(Filtrados!A879,Originales!B908:D3017,3,FALSE)</f>
        <v>454438000</v>
      </c>
      <c r="C879">
        <f>VLOOKUP(Filtrados!A879,Originales!F908:H3017,3,FALSE)</f>
        <v>5456000000</v>
      </c>
    </row>
    <row r="880" spans="1:3">
      <c r="A880" s="1">
        <v>1221</v>
      </c>
      <c r="B880">
        <f>VLOOKUP(Filtrados!A880,Originales!B909:D3018,3,FALSE)</f>
        <v>1912713000</v>
      </c>
      <c r="C880">
        <f>VLOOKUP(Filtrados!A880,Originales!F909:H3018,3,FALSE)</f>
        <v>120000000</v>
      </c>
    </row>
    <row r="881" spans="1:3">
      <c r="A881" s="1">
        <v>1222</v>
      </c>
      <c r="B881">
        <f>VLOOKUP(Filtrados!A881,Originales!B910:D3019,3,FALSE)</f>
        <v>16630000</v>
      </c>
      <c r="C881">
        <f>VLOOKUP(Filtrados!A881,Originales!F910:H3019,3,FALSE)</f>
        <v>5792000000</v>
      </c>
    </row>
    <row r="882" spans="1:3">
      <c r="A882" s="1">
        <v>1223</v>
      </c>
      <c r="B882">
        <f>VLOOKUP(Filtrados!A882,Originales!B911:D3020,3,FALSE)</f>
        <v>51372000</v>
      </c>
      <c r="C882">
        <f>VLOOKUP(Filtrados!A882,Originales!F911:H3020,3,FALSE)</f>
        <v>6632000000</v>
      </c>
    </row>
    <row r="883" spans="1:3">
      <c r="A883" s="1">
        <v>1224</v>
      </c>
      <c r="B883">
        <f>VLOOKUP(Filtrados!A883,Originales!B912:D3021,3,FALSE)</f>
        <v>128902000</v>
      </c>
      <c r="C883">
        <f>VLOOKUP(Filtrados!A883,Originales!F912:H3021,3,FALSE)</f>
        <v>280000000</v>
      </c>
    </row>
    <row r="884" spans="1:3">
      <c r="A884" s="1">
        <v>1225</v>
      </c>
      <c r="B884">
        <f>VLOOKUP(Filtrados!A884,Originales!B913:D3022,3,FALSE)</f>
        <v>1573237000</v>
      </c>
      <c r="C884">
        <f>VLOOKUP(Filtrados!A884,Originales!F913:H3022,3,FALSE)</f>
        <v>60020000000</v>
      </c>
    </row>
    <row r="885" spans="1:3">
      <c r="A885" s="1">
        <v>1226</v>
      </c>
      <c r="B885">
        <f>VLOOKUP(Filtrados!A885,Originales!B914:D3023,3,FALSE)</f>
        <v>1550242000</v>
      </c>
      <c r="C885">
        <f>VLOOKUP(Filtrados!A885,Originales!F914:H3023,3,FALSE)</f>
        <v>60016000000</v>
      </c>
    </row>
    <row r="886" spans="1:3">
      <c r="A886" s="1">
        <v>1227</v>
      </c>
      <c r="B886">
        <f>VLOOKUP(Filtrados!A886,Originales!B915:D3024,3,FALSE)</f>
        <v>865000</v>
      </c>
      <c r="C886">
        <f>VLOOKUP(Filtrados!A886,Originales!F915:H3024,3,FALSE)</f>
        <v>484000000</v>
      </c>
    </row>
    <row r="887" spans="1:3">
      <c r="A887" s="1">
        <v>1228</v>
      </c>
      <c r="B887">
        <f>VLOOKUP(Filtrados!A887,Originales!B916:D3025,3,FALSE)</f>
        <v>1090000</v>
      </c>
      <c r="C887">
        <f>VLOOKUP(Filtrados!A887,Originales!F916:H3025,3,FALSE)</f>
        <v>484000000</v>
      </c>
    </row>
    <row r="888" spans="1:3">
      <c r="A888" s="1">
        <v>1229</v>
      </c>
      <c r="B888">
        <f>VLOOKUP(Filtrados!A888,Originales!B917:D3026,3,FALSE)</f>
        <v>88343000</v>
      </c>
      <c r="C888">
        <f>VLOOKUP(Filtrados!A888,Originales!F917:H3026,3,FALSE)</f>
        <v>1596000000</v>
      </c>
    </row>
    <row r="889" spans="1:3">
      <c r="A889" s="1">
        <v>1230</v>
      </c>
      <c r="B889">
        <f>VLOOKUP(Filtrados!A889,Originales!B918:D3027,3,FALSE)</f>
        <v>2009819000</v>
      </c>
      <c r="C889">
        <f>VLOOKUP(Filtrados!A889,Originales!F918:H3027,3,FALSE)</f>
        <v>5200000000</v>
      </c>
    </row>
    <row r="890" spans="1:3">
      <c r="A890" s="1">
        <v>1231</v>
      </c>
      <c r="B890">
        <f>VLOOKUP(Filtrados!A890,Originales!B919:D3028,3,FALSE)</f>
        <v>242516000</v>
      </c>
      <c r="C890">
        <f>VLOOKUP(Filtrados!A890,Originales!F919:H3028,3,FALSE)</f>
        <v>744000000</v>
      </c>
    </row>
    <row r="891" spans="1:3">
      <c r="A891" s="1">
        <v>1234</v>
      </c>
      <c r="B891">
        <f>VLOOKUP(Filtrados!A891,Originales!B920:D3029,3,FALSE)</f>
        <v>98809000</v>
      </c>
      <c r="C891">
        <f>VLOOKUP(Filtrados!A891,Originales!F920:H3029,3,FALSE)</f>
        <v>780000000</v>
      </c>
    </row>
    <row r="892" spans="1:3">
      <c r="A892" s="1">
        <v>1235</v>
      </c>
      <c r="B892">
        <f>VLOOKUP(Filtrados!A892,Originales!B921:D3030,3,FALSE)</f>
        <v>418474000</v>
      </c>
      <c r="C892">
        <f>VLOOKUP(Filtrados!A892,Originales!F921:H3030,3,FALSE)</f>
        <v>4660000000</v>
      </c>
    </row>
    <row r="893" spans="1:3">
      <c r="A893" s="1">
        <v>1237</v>
      </c>
      <c r="B893">
        <f>VLOOKUP(Filtrados!A893,Originales!B922:D3031,3,FALSE)</f>
        <v>108420000</v>
      </c>
      <c r="C893">
        <f>VLOOKUP(Filtrados!A893,Originales!F922:H3031,3,FALSE)</f>
        <v>832000000</v>
      </c>
    </row>
    <row r="894" spans="1:3">
      <c r="A894" s="1">
        <v>1238</v>
      </c>
      <c r="B894">
        <f>VLOOKUP(Filtrados!A894,Originales!B923:D3032,3,FALSE)</f>
        <v>697000</v>
      </c>
      <c r="C894">
        <f>VLOOKUP(Filtrados!A894,Originales!F923:H3032,3,FALSE)</f>
        <v>87460000000</v>
      </c>
    </row>
    <row r="895" spans="1:3">
      <c r="A895" s="1">
        <v>1239</v>
      </c>
      <c r="B895">
        <f>VLOOKUP(Filtrados!A895,Originales!B924:D3033,3,FALSE)</f>
        <v>97830915000</v>
      </c>
      <c r="C895">
        <f>VLOOKUP(Filtrados!A895,Originales!F924:H3033,3,FALSE)</f>
        <v>60016000000</v>
      </c>
    </row>
    <row r="896" spans="1:3">
      <c r="A896" s="1">
        <v>1240</v>
      </c>
      <c r="B896">
        <f>VLOOKUP(Filtrados!A896,Originales!B925:D3034,3,FALSE)</f>
        <v>917381000</v>
      </c>
      <c r="C896">
        <f>VLOOKUP(Filtrados!A896,Originales!F925:H3034,3,FALSE)</f>
        <v>37500000000</v>
      </c>
    </row>
    <row r="897" spans="1:3">
      <c r="A897" s="1">
        <v>1241</v>
      </c>
      <c r="B897">
        <f>VLOOKUP(Filtrados!A897,Originales!B926:D3035,3,FALSE)</f>
        <v>98451000</v>
      </c>
      <c r="C897">
        <f>VLOOKUP(Filtrados!A897,Originales!F926:H3035,3,FALSE)</f>
        <v>37732000000</v>
      </c>
    </row>
    <row r="898" spans="1:3">
      <c r="A898" s="1">
        <v>1242</v>
      </c>
      <c r="B898">
        <f>VLOOKUP(Filtrados!A898,Originales!B927:D3036,3,FALSE)</f>
        <v>10837830000</v>
      </c>
      <c r="C898">
        <f>VLOOKUP(Filtrados!A898,Originales!F927:H3036,3,FALSE)</f>
        <v>85664000000</v>
      </c>
    </row>
    <row r="899" spans="1:3">
      <c r="A899" s="1">
        <v>1243</v>
      </c>
      <c r="B899">
        <f>VLOOKUP(Filtrados!A899,Originales!B928:D3037,3,FALSE)</f>
        <v>640000</v>
      </c>
      <c r="C899">
        <f>VLOOKUP(Filtrados!A899,Originales!F928:H3037,3,FALSE)</f>
        <v>87556000000</v>
      </c>
    </row>
    <row r="900" spans="1:3">
      <c r="A900" s="1">
        <v>1245</v>
      </c>
      <c r="B900">
        <f>VLOOKUP(Filtrados!A900,Originales!B929:D3038,3,FALSE)</f>
        <v>215133000</v>
      </c>
      <c r="C900">
        <f>VLOOKUP(Filtrados!A900,Originales!F929:H3038,3,FALSE)</f>
        <v>8776000000</v>
      </c>
    </row>
    <row r="901" spans="1:3">
      <c r="A901" s="1">
        <v>1246</v>
      </c>
      <c r="B901">
        <f>VLOOKUP(Filtrados!A901,Originales!B930:D3039,3,FALSE)</f>
        <v>1993000</v>
      </c>
      <c r="C901">
        <f>VLOOKUP(Filtrados!A901,Originales!F930:H3039,3,FALSE)</f>
        <v>528000000</v>
      </c>
    </row>
    <row r="902" spans="1:3">
      <c r="A902" s="1">
        <v>1247</v>
      </c>
      <c r="B902">
        <f>VLOOKUP(Filtrados!A902,Originales!B931:D3040,3,FALSE)</f>
        <v>575000</v>
      </c>
      <c r="C902">
        <f>VLOOKUP(Filtrados!A902,Originales!F931:H3040,3,FALSE)</f>
        <v>492000000</v>
      </c>
    </row>
    <row r="903" spans="1:3">
      <c r="A903" s="1">
        <v>1248</v>
      </c>
      <c r="B903">
        <f>VLOOKUP(Filtrados!A903,Originales!B932:D3041,3,FALSE)</f>
        <v>291379000</v>
      </c>
      <c r="C903">
        <f>VLOOKUP(Filtrados!A903,Originales!F932:H3041,3,FALSE)</f>
        <v>912000000</v>
      </c>
    </row>
    <row r="904" spans="1:3">
      <c r="A904" s="1">
        <v>1249</v>
      </c>
      <c r="B904">
        <f>VLOOKUP(Filtrados!A904,Originales!B933:D3042,3,FALSE)</f>
        <v>29158000</v>
      </c>
      <c r="C904">
        <f>VLOOKUP(Filtrados!A904,Originales!F933:H3042,3,FALSE)</f>
        <v>704000000</v>
      </c>
    </row>
    <row r="905" spans="1:3">
      <c r="A905" s="1">
        <v>1252</v>
      </c>
      <c r="B905">
        <f>VLOOKUP(Filtrados!A905,Originales!B934:D3043,3,FALSE)</f>
        <v>1952159000</v>
      </c>
      <c r="C905">
        <f>VLOOKUP(Filtrados!A905,Originales!F934:H3043,3,FALSE)</f>
        <v>13948000000</v>
      </c>
    </row>
    <row r="906" spans="1:3">
      <c r="A906" s="1">
        <v>1253</v>
      </c>
      <c r="B906">
        <f>VLOOKUP(Filtrados!A906,Originales!B935:D3044,3,FALSE)</f>
        <v>42617370000</v>
      </c>
      <c r="C906">
        <f>VLOOKUP(Filtrados!A906,Originales!F935:H3044,3,FALSE)</f>
        <v>85320000000</v>
      </c>
    </row>
    <row r="907" spans="1:3">
      <c r="A907" s="1">
        <v>1254</v>
      </c>
      <c r="B907">
        <f>VLOOKUP(Filtrados!A907,Originales!B936:D3045,3,FALSE)</f>
        <v>1141517000</v>
      </c>
      <c r="C907">
        <f>VLOOKUP(Filtrados!A907,Originales!F936:H3045,3,FALSE)</f>
        <v>9292000000</v>
      </c>
    </row>
    <row r="908" spans="1:3">
      <c r="A908" s="1">
        <v>1255</v>
      </c>
      <c r="B908">
        <f>VLOOKUP(Filtrados!A908,Originales!B937:D3046,3,FALSE)</f>
        <v>46262000</v>
      </c>
      <c r="C908">
        <f>VLOOKUP(Filtrados!A908,Originales!F937:H3046,3,FALSE)</f>
        <v>544000000</v>
      </c>
    </row>
    <row r="909" spans="1:3">
      <c r="A909" s="1">
        <v>1256</v>
      </c>
      <c r="B909">
        <f>VLOOKUP(Filtrados!A909,Originales!B938:D3047,3,FALSE)</f>
        <v>2090000</v>
      </c>
      <c r="C909">
        <f>VLOOKUP(Filtrados!A909,Originales!F938:H3047,3,FALSE)</f>
        <v>508000000</v>
      </c>
    </row>
    <row r="910" spans="1:3">
      <c r="A910" s="1">
        <v>1257</v>
      </c>
      <c r="B910">
        <f>VLOOKUP(Filtrados!A910,Originales!B939:D3048,3,FALSE)</f>
        <v>62530000</v>
      </c>
      <c r="C910">
        <f>VLOOKUP(Filtrados!A910,Originales!F939:H3048,3,FALSE)</f>
        <v>1744000000</v>
      </c>
    </row>
    <row r="911" spans="1:3">
      <c r="A911" s="1">
        <v>1259</v>
      </c>
      <c r="B911">
        <f>VLOOKUP(Filtrados!A911,Originales!B941:D3050,3,FALSE)</f>
        <v>608000</v>
      </c>
      <c r="C911">
        <f>VLOOKUP(Filtrados!A911,Originales!F941:H3050,3,FALSE)</f>
        <v>484000000</v>
      </c>
    </row>
    <row r="912" spans="1:3">
      <c r="A912" s="1">
        <v>1260</v>
      </c>
      <c r="B912">
        <f>VLOOKUP(Filtrados!A912,Originales!B942:D3051,3,FALSE)</f>
        <v>15717000</v>
      </c>
      <c r="C912">
        <f>VLOOKUP(Filtrados!A912,Originales!F942:H3051,3,FALSE)</f>
        <v>1092000000</v>
      </c>
    </row>
    <row r="913" spans="1:3">
      <c r="A913" s="1">
        <v>1261</v>
      </c>
      <c r="B913">
        <f>VLOOKUP(Filtrados!A913,Originales!B943:D3052,3,FALSE)</f>
        <v>1107000</v>
      </c>
      <c r="C913">
        <f>VLOOKUP(Filtrados!A913,Originales!F943:H3052,3,FALSE)</f>
        <v>87560000000</v>
      </c>
    </row>
    <row r="914" spans="1:3">
      <c r="A914" s="1">
        <v>1264</v>
      </c>
      <c r="B914">
        <f>VLOOKUP(Filtrados!A914,Originales!B945:D3054,3,FALSE)</f>
        <v>2155000</v>
      </c>
      <c r="C914">
        <f>VLOOKUP(Filtrados!A914,Originales!F945:H3054,3,FALSE)</f>
        <v>85044000000</v>
      </c>
    </row>
    <row r="915" spans="1:3">
      <c r="A915" s="1">
        <v>1265</v>
      </c>
      <c r="B915">
        <f>VLOOKUP(Filtrados!A915,Originales!B946:D3055,3,FALSE)</f>
        <v>2016766000</v>
      </c>
      <c r="C915">
        <f>VLOOKUP(Filtrados!A915,Originales!F946:H3055,3,FALSE)</f>
        <v>12632000000</v>
      </c>
    </row>
    <row r="916" spans="1:3">
      <c r="A916" s="1">
        <v>1266</v>
      </c>
      <c r="B916">
        <f>VLOOKUP(Filtrados!A916,Originales!B947:D3056,3,FALSE)</f>
        <v>875628000</v>
      </c>
      <c r="C916">
        <f>VLOOKUP(Filtrados!A916,Originales!F947:H3056,3,FALSE)</f>
        <v>2860000000</v>
      </c>
    </row>
    <row r="917" spans="1:3">
      <c r="A917" s="1">
        <v>1267</v>
      </c>
      <c r="B917">
        <f>VLOOKUP(Filtrados!A917,Originales!B948:D3057,3,FALSE)</f>
        <v>836000</v>
      </c>
      <c r="C917">
        <f>VLOOKUP(Filtrados!A917,Originales!F948:H3057,3,FALSE)</f>
        <v>492000000</v>
      </c>
    </row>
    <row r="918" spans="1:3">
      <c r="A918" s="1">
        <v>1269</v>
      </c>
      <c r="B918">
        <f>VLOOKUP(Filtrados!A918,Originales!B949:D3058,3,FALSE)</f>
        <v>3766000</v>
      </c>
      <c r="C918">
        <f>VLOOKUP(Filtrados!A918,Originales!F949:H3058,3,FALSE)</f>
        <v>544000000</v>
      </c>
    </row>
    <row r="919" spans="1:3">
      <c r="A919" s="1">
        <v>1270</v>
      </c>
      <c r="B919">
        <f>VLOOKUP(Filtrados!A919,Originales!B950:D3059,3,FALSE)</f>
        <v>52691000</v>
      </c>
      <c r="C919">
        <f>VLOOKUP(Filtrados!A919,Originales!F950:H3059,3,FALSE)</f>
        <v>740000000</v>
      </c>
    </row>
    <row r="920" spans="1:3">
      <c r="A920" s="1">
        <v>1272</v>
      </c>
      <c r="B920">
        <f>VLOOKUP(Filtrados!A920,Originales!B951:D3060,3,FALSE)</f>
        <v>1229000</v>
      </c>
      <c r="C920">
        <f>VLOOKUP(Filtrados!A920,Originales!F951:H3060,3,FALSE)</f>
        <v>87560000000</v>
      </c>
    </row>
    <row r="921" spans="1:3">
      <c r="A921" s="1">
        <v>1273</v>
      </c>
      <c r="B921">
        <f>VLOOKUP(Filtrados!A921,Originales!B952:D3061,3,FALSE)</f>
        <v>11444257000</v>
      </c>
      <c r="C921">
        <f>VLOOKUP(Filtrados!A921,Originales!F952:H3061,3,FALSE)</f>
        <v>85644000000</v>
      </c>
    </row>
    <row r="922" spans="1:3">
      <c r="A922" s="1">
        <v>1274</v>
      </c>
      <c r="B922">
        <f>VLOOKUP(Filtrados!A922,Originales!B953:D3062,3,FALSE)</f>
        <v>21375000</v>
      </c>
      <c r="C922">
        <f>VLOOKUP(Filtrados!A922,Originales!F953:H3062,3,FALSE)</f>
        <v>864000000</v>
      </c>
    </row>
    <row r="923" spans="1:3">
      <c r="A923" s="1">
        <v>1275</v>
      </c>
      <c r="B923">
        <f>VLOOKUP(Filtrados!A923,Originales!B954:D3063,3,FALSE)</f>
        <v>11686000</v>
      </c>
      <c r="C923">
        <f>VLOOKUP(Filtrados!A923,Originales!F954:H3063,3,FALSE)</f>
        <v>556000000</v>
      </c>
    </row>
    <row r="924" spans="1:3">
      <c r="A924" s="1">
        <v>1277</v>
      </c>
      <c r="B924">
        <f>VLOOKUP(Filtrados!A924,Originales!B955:D3064,3,FALSE)</f>
        <v>154770000</v>
      </c>
      <c r="C924">
        <f>VLOOKUP(Filtrados!A924,Originales!F955:H3064,3,FALSE)</f>
        <v>1152000000</v>
      </c>
    </row>
    <row r="925" spans="1:3">
      <c r="A925" s="1">
        <v>1278</v>
      </c>
      <c r="B925">
        <f>VLOOKUP(Filtrados!A925,Originales!B956:D3065,3,FALSE)</f>
        <v>7630000</v>
      </c>
      <c r="C925">
        <f>VLOOKUP(Filtrados!A925,Originales!F956:H3065,3,FALSE)</f>
        <v>648000000</v>
      </c>
    </row>
    <row r="926" spans="1:3">
      <c r="A926" s="1">
        <v>1279</v>
      </c>
      <c r="B926">
        <f>VLOOKUP(Filtrados!A926,Originales!B957:D3066,3,FALSE)</f>
        <v>254382000</v>
      </c>
      <c r="C926">
        <f>VLOOKUP(Filtrados!A926,Originales!F957:H3066,3,FALSE)</f>
        <v>7376000000</v>
      </c>
    </row>
    <row r="927" spans="1:3">
      <c r="A927" s="1">
        <v>1280</v>
      </c>
      <c r="B927">
        <f>VLOOKUP(Filtrados!A927,Originales!B958:D3067,3,FALSE)</f>
        <v>79021000</v>
      </c>
      <c r="C927">
        <f>VLOOKUP(Filtrados!A927,Originales!F958:H3067,3,FALSE)</f>
        <v>656000000</v>
      </c>
    </row>
    <row r="928" spans="1:3">
      <c r="A928" s="1">
        <v>1281</v>
      </c>
      <c r="B928">
        <f>VLOOKUP(Filtrados!A928,Originales!B959:D3068,3,FALSE)</f>
        <v>658000</v>
      </c>
      <c r="C928">
        <f>VLOOKUP(Filtrados!A928,Originales!F959:H3068,3,FALSE)</f>
        <v>536000000</v>
      </c>
    </row>
    <row r="929" spans="1:3">
      <c r="A929" s="1">
        <v>1282</v>
      </c>
      <c r="B929">
        <f>VLOOKUP(Filtrados!A929,Originales!B960:D3069,3,FALSE)</f>
        <v>799000</v>
      </c>
      <c r="C929">
        <f>VLOOKUP(Filtrados!A929,Originales!F960:H3069,3,FALSE)</f>
        <v>87564000000</v>
      </c>
    </row>
    <row r="930" spans="1:3">
      <c r="A930" s="1">
        <v>1283</v>
      </c>
      <c r="B930">
        <f>VLOOKUP(Filtrados!A930,Originales!B961:D3070,3,FALSE)</f>
        <v>268770000</v>
      </c>
      <c r="C930">
        <f>VLOOKUP(Filtrados!A930,Originales!F961:H3070,3,FALSE)</f>
        <v>952000000</v>
      </c>
    </row>
    <row r="931" spans="1:3">
      <c r="A931" s="1">
        <v>1284</v>
      </c>
      <c r="B931">
        <f>VLOOKUP(Filtrados!A931,Originales!B962:D3071,3,FALSE)</f>
        <v>5584000</v>
      </c>
      <c r="C931">
        <f>VLOOKUP(Filtrados!A931,Originales!F962:H3071,3,FALSE)</f>
        <v>516000000</v>
      </c>
    </row>
    <row r="932" spans="1:3">
      <c r="A932" s="1">
        <v>1285</v>
      </c>
      <c r="B932">
        <f>VLOOKUP(Filtrados!A932,Originales!B963:D3072,3,FALSE)</f>
        <v>2370223000</v>
      </c>
      <c r="C932">
        <f>VLOOKUP(Filtrados!A932,Originales!F963:H3072,3,FALSE)</f>
        <v>27580000000</v>
      </c>
    </row>
    <row r="933" spans="1:3">
      <c r="A933" s="1">
        <v>1286</v>
      </c>
      <c r="B933">
        <f>VLOOKUP(Filtrados!A933,Originales!B964:D3073,3,FALSE)</f>
        <v>2250000</v>
      </c>
      <c r="C933">
        <f>VLOOKUP(Filtrados!A933,Originales!F964:H3073,3,FALSE)</f>
        <v>492000000</v>
      </c>
    </row>
    <row r="934" spans="1:3">
      <c r="A934" s="1">
        <v>1287</v>
      </c>
      <c r="B934">
        <f>VLOOKUP(Filtrados!A934,Originales!B965:D3074,3,FALSE)</f>
        <v>666000</v>
      </c>
      <c r="C934">
        <f>VLOOKUP(Filtrados!A934,Originales!F965:H3074,3,FALSE)</f>
        <v>500000000</v>
      </c>
    </row>
    <row r="935" spans="1:3">
      <c r="A935" s="1">
        <v>1289</v>
      </c>
      <c r="B935">
        <f>VLOOKUP(Filtrados!A935,Originales!B966:D3075,3,FALSE)</f>
        <v>26073000</v>
      </c>
      <c r="C935">
        <f>VLOOKUP(Filtrados!A935,Originales!F966:H3075,3,FALSE)</f>
        <v>512000000</v>
      </c>
    </row>
    <row r="936" spans="1:3">
      <c r="A936" s="1">
        <v>1290</v>
      </c>
      <c r="B936">
        <f>VLOOKUP(Filtrados!A936,Originales!B967:D3076,3,FALSE)</f>
        <v>11895000</v>
      </c>
      <c r="C936">
        <f>VLOOKUP(Filtrados!A936,Originales!F967:H3076,3,FALSE)</f>
        <v>1352000000</v>
      </c>
    </row>
    <row r="937" spans="1:3">
      <c r="A937" s="1">
        <v>1292</v>
      </c>
      <c r="B937">
        <f>VLOOKUP(Filtrados!A937,Originales!B968:D3077,3,FALSE)</f>
        <v>141806000</v>
      </c>
      <c r="C937">
        <f>VLOOKUP(Filtrados!A937,Originales!F968:H3077,3,FALSE)</f>
        <v>2104000000</v>
      </c>
    </row>
    <row r="938" spans="1:3">
      <c r="A938" s="1">
        <v>1296</v>
      </c>
      <c r="B938">
        <f>VLOOKUP(Filtrados!A938,Originales!B969:D3078,3,FALSE)</f>
        <v>2820000</v>
      </c>
      <c r="C938">
        <f>VLOOKUP(Filtrados!A938,Originales!F969:H3078,3,FALSE)</f>
        <v>512000000</v>
      </c>
    </row>
    <row r="939" spans="1:3">
      <c r="A939" s="1">
        <v>1297</v>
      </c>
      <c r="B939">
        <f>VLOOKUP(Filtrados!A939,Originales!B970:D3079,3,FALSE)</f>
        <v>9051000</v>
      </c>
      <c r="C939">
        <f>VLOOKUP(Filtrados!A939,Originales!F970:H3079,3,FALSE)</f>
        <v>572000000</v>
      </c>
    </row>
    <row r="940" spans="1:3">
      <c r="A940" s="1">
        <v>1301</v>
      </c>
      <c r="B940">
        <f>VLOOKUP(Filtrados!A940,Originales!B971:D3080,3,FALSE)</f>
        <v>469730000</v>
      </c>
      <c r="C940">
        <f>VLOOKUP(Filtrados!A940,Originales!F971:H3080,3,FALSE)</f>
        <v>1080000000</v>
      </c>
    </row>
    <row r="941" spans="1:3">
      <c r="A941" s="1">
        <v>1302</v>
      </c>
      <c r="B941">
        <f>VLOOKUP(Filtrados!A941,Originales!B972:D3081,3,FALSE)</f>
        <v>888626000</v>
      </c>
      <c r="C941">
        <f>VLOOKUP(Filtrados!A941,Originales!F972:H3081,3,FALSE)</f>
        <v>6264000000</v>
      </c>
    </row>
    <row r="942" spans="1:3">
      <c r="A942" s="1">
        <v>1303</v>
      </c>
      <c r="B942">
        <f>VLOOKUP(Filtrados!A942,Originales!B973:D3082,3,FALSE)</f>
        <v>28986000</v>
      </c>
      <c r="C942">
        <f>VLOOKUP(Filtrados!A942,Originales!F973:H3082,3,FALSE)</f>
        <v>668000000</v>
      </c>
    </row>
    <row r="943" spans="1:3">
      <c r="A943" s="1">
        <v>1309</v>
      </c>
      <c r="B943">
        <f>VLOOKUP(Filtrados!A943,Originales!B975:D3084,3,FALSE)</f>
        <v>494075000</v>
      </c>
      <c r="C943">
        <f>VLOOKUP(Filtrados!A943,Originales!F975:H3084,3,FALSE)</f>
        <v>5200000000</v>
      </c>
    </row>
    <row r="944" spans="1:3">
      <c r="A944" s="1">
        <v>1310</v>
      </c>
      <c r="B944">
        <f>VLOOKUP(Filtrados!A944,Originales!B976:D3085,3,FALSE)</f>
        <v>416327000</v>
      </c>
      <c r="C944">
        <f>VLOOKUP(Filtrados!A944,Originales!F976:H3085,3,FALSE)</f>
        <v>896000000</v>
      </c>
    </row>
    <row r="945" spans="1:3">
      <c r="A945" s="1">
        <v>1311</v>
      </c>
      <c r="B945">
        <f>VLOOKUP(Filtrados!A945,Originales!B977:D3086,3,FALSE)</f>
        <v>250518000</v>
      </c>
      <c r="C945">
        <f>VLOOKUP(Filtrados!A945,Originales!F977:H3086,3,FALSE)</f>
        <v>6836000000</v>
      </c>
    </row>
    <row r="946" spans="1:3">
      <c r="A946" s="1">
        <v>1312</v>
      </c>
      <c r="B946">
        <f>VLOOKUP(Filtrados!A946,Originales!B978:D3087,3,FALSE)</f>
        <v>729014000</v>
      </c>
      <c r="C946">
        <f>VLOOKUP(Filtrados!A946,Originales!F978:H3087,3,FALSE)</f>
        <v>1624000000</v>
      </c>
    </row>
    <row r="947" spans="1:3">
      <c r="A947" s="1">
        <v>1313</v>
      </c>
      <c r="B947">
        <f>VLOOKUP(Filtrados!A947,Originales!B979:D3088,3,FALSE)</f>
        <v>123493000</v>
      </c>
      <c r="C947">
        <f>VLOOKUP(Filtrados!A947,Originales!F979:H3088,3,FALSE)</f>
        <v>96280000000</v>
      </c>
    </row>
    <row r="948" spans="1:3">
      <c r="A948" s="1">
        <v>1314</v>
      </c>
      <c r="B948">
        <f>VLOOKUP(Filtrados!A948,Originales!B980:D3089,3,FALSE)</f>
        <v>9952000</v>
      </c>
      <c r="C948">
        <f>VLOOKUP(Filtrados!A948,Originales!F980:H3089,3,FALSE)</f>
        <v>2072000000</v>
      </c>
    </row>
    <row r="949" spans="1:3">
      <c r="A949" s="1">
        <v>1315</v>
      </c>
      <c r="B949">
        <f>VLOOKUP(Filtrados!A949,Originales!B981:D3090,3,FALSE)</f>
        <v>1433000</v>
      </c>
      <c r="C949">
        <f>VLOOKUP(Filtrados!A949,Originales!F981:H3090,3,FALSE)</f>
        <v>87564000000</v>
      </c>
    </row>
    <row r="950" spans="1:3">
      <c r="A950" s="1">
        <v>1316</v>
      </c>
      <c r="B950">
        <f>VLOOKUP(Filtrados!A950,Originales!B982:D3091,3,FALSE)</f>
        <v>94280000</v>
      </c>
      <c r="C950">
        <f>VLOOKUP(Filtrados!A950,Originales!F982:H3091,3,FALSE)</f>
        <v>2472000000</v>
      </c>
    </row>
    <row r="951" spans="1:3">
      <c r="A951" s="1">
        <v>1317</v>
      </c>
      <c r="B951">
        <f>VLOOKUP(Filtrados!A951,Originales!B983:D3092,3,FALSE)</f>
        <v>2516000</v>
      </c>
      <c r="C951">
        <f>VLOOKUP(Filtrados!A951,Originales!F983:H3092,3,FALSE)</f>
        <v>544000000</v>
      </c>
    </row>
    <row r="952" spans="1:3">
      <c r="A952" s="1">
        <v>1318</v>
      </c>
      <c r="B952">
        <f>VLOOKUP(Filtrados!A952,Originales!B984:D3093,3,FALSE)</f>
        <v>853000</v>
      </c>
      <c r="C952">
        <f>VLOOKUP(Filtrados!A952,Originales!F984:H3093,3,FALSE)</f>
        <v>536000000</v>
      </c>
    </row>
    <row r="953" spans="1:3">
      <c r="A953" s="1">
        <v>1319</v>
      </c>
      <c r="B953">
        <f>VLOOKUP(Filtrados!A953,Originales!B985:D3094,3,FALSE)</f>
        <v>2133000</v>
      </c>
      <c r="C953">
        <f>VLOOKUP(Filtrados!A953,Originales!F985:H3094,3,FALSE)</f>
        <v>560000000</v>
      </c>
    </row>
    <row r="954" spans="1:3">
      <c r="A954" s="1">
        <v>1320</v>
      </c>
      <c r="B954">
        <f>VLOOKUP(Filtrados!A954,Originales!B986:D3095,3,FALSE)</f>
        <v>42685000</v>
      </c>
      <c r="C954">
        <f>VLOOKUP(Filtrados!A954,Originales!F986:H3095,3,FALSE)</f>
        <v>1596000000</v>
      </c>
    </row>
    <row r="955" spans="1:3">
      <c r="A955" s="1">
        <v>1321</v>
      </c>
      <c r="B955">
        <f>VLOOKUP(Filtrados!A955,Originales!B987:D3096,3,FALSE)</f>
        <v>3569744000</v>
      </c>
      <c r="C955">
        <f>VLOOKUP(Filtrados!A955,Originales!F987:H3096,3,FALSE)</f>
        <v>40808000000</v>
      </c>
    </row>
    <row r="956" spans="1:3">
      <c r="A956" s="1">
        <v>1322</v>
      </c>
      <c r="B956">
        <f>VLOOKUP(Filtrados!A956,Originales!B988:D3097,3,FALSE)</f>
        <v>709928000</v>
      </c>
      <c r="C956">
        <f>VLOOKUP(Filtrados!A956,Originales!F988:H3097,3,FALSE)</f>
        <v>10584000000</v>
      </c>
    </row>
    <row r="957" spans="1:3">
      <c r="A957" s="1">
        <v>1323</v>
      </c>
      <c r="B957">
        <f>VLOOKUP(Filtrados!A957,Originales!B989:D3098,3,FALSE)</f>
        <v>112844000</v>
      </c>
      <c r="C957">
        <f>VLOOKUP(Filtrados!A957,Originales!F989:H3098,3,FALSE)</f>
        <v>2792000000</v>
      </c>
    </row>
    <row r="958" spans="1:3">
      <c r="A958" s="1">
        <v>1324</v>
      </c>
      <c r="B958">
        <f>VLOOKUP(Filtrados!A958,Originales!B990:D3099,3,FALSE)</f>
        <v>110844000</v>
      </c>
      <c r="C958">
        <f>VLOOKUP(Filtrados!A958,Originales!F990:H3099,3,FALSE)</f>
        <v>2064000000</v>
      </c>
    </row>
    <row r="959" spans="1:3">
      <c r="A959" s="1">
        <v>1325</v>
      </c>
      <c r="B959">
        <f>VLOOKUP(Filtrados!A959,Originales!B991:D3100,3,FALSE)</f>
        <v>931000</v>
      </c>
      <c r="C959">
        <f>VLOOKUP(Filtrados!A959,Originales!F991:H3100,3,FALSE)</f>
        <v>87544000000</v>
      </c>
    </row>
    <row r="960" spans="1:3">
      <c r="A960" s="1">
        <v>1326</v>
      </c>
      <c r="B960">
        <f>VLOOKUP(Filtrados!A960,Originales!B992:D3101,3,FALSE)</f>
        <v>32786000</v>
      </c>
      <c r="C960">
        <f>VLOOKUP(Filtrados!A960,Originales!F992:H3101,3,FALSE)</f>
        <v>540000000</v>
      </c>
    </row>
    <row r="961" spans="1:3">
      <c r="A961" s="1">
        <v>1327</v>
      </c>
      <c r="B961">
        <f>VLOOKUP(Filtrados!A961,Originales!B993:D3102,3,FALSE)</f>
        <v>34788000</v>
      </c>
      <c r="C961">
        <f>VLOOKUP(Filtrados!A961,Originales!F993:H3102,3,FALSE)</f>
        <v>788000000</v>
      </c>
    </row>
    <row r="962" spans="1:3">
      <c r="A962" s="1">
        <v>1328</v>
      </c>
      <c r="B962">
        <f>VLOOKUP(Filtrados!A962,Originales!B994:D3103,3,FALSE)</f>
        <v>79207000</v>
      </c>
      <c r="C962">
        <f>VLOOKUP(Filtrados!A962,Originales!F994:H3103,3,FALSE)</f>
        <v>932000000</v>
      </c>
    </row>
    <row r="963" spans="1:3">
      <c r="A963" s="1">
        <v>1330</v>
      </c>
      <c r="B963">
        <f>VLOOKUP(Filtrados!A963,Originales!B995:D3104,3,FALSE)</f>
        <v>27877914000</v>
      </c>
      <c r="C963">
        <f>VLOOKUP(Filtrados!A963,Originales!F995:H3104,3,FALSE)</f>
        <v>84980000000</v>
      </c>
    </row>
    <row r="964" spans="1:3">
      <c r="A964" s="1">
        <v>1331</v>
      </c>
      <c r="B964">
        <f>VLOOKUP(Filtrados!A964,Originales!B996:D3105,3,FALSE)</f>
        <v>220441000</v>
      </c>
      <c r="C964">
        <f>VLOOKUP(Filtrados!A964,Originales!F996:H3105,3,FALSE)</f>
        <v>660000000</v>
      </c>
    </row>
    <row r="965" spans="1:3">
      <c r="A965" s="1">
        <v>1332</v>
      </c>
      <c r="B965">
        <f>VLOOKUP(Filtrados!A965,Originales!B997:D3106,3,FALSE)</f>
        <v>107102000</v>
      </c>
      <c r="C965">
        <f>VLOOKUP(Filtrados!A965,Originales!F997:H3106,3,FALSE)</f>
        <v>692000000</v>
      </c>
    </row>
    <row r="966" spans="1:3">
      <c r="A966" s="1">
        <v>1333</v>
      </c>
      <c r="B966">
        <f>VLOOKUP(Filtrados!A966,Originales!B998:D3107,3,FALSE)</f>
        <v>417035000</v>
      </c>
      <c r="C966">
        <f>VLOOKUP(Filtrados!A966,Originales!F998:H3107,3,FALSE)</f>
        <v>1596000000</v>
      </c>
    </row>
    <row r="967" spans="1:3">
      <c r="A967" s="1">
        <v>1334</v>
      </c>
      <c r="B967">
        <f>VLOOKUP(Filtrados!A967,Originales!B999:D3108,3,FALSE)</f>
        <v>132995000</v>
      </c>
      <c r="C967">
        <f>VLOOKUP(Filtrados!A967,Originales!F999:H3108,3,FALSE)</f>
        <v>884000000</v>
      </c>
    </row>
    <row r="968" spans="1:3">
      <c r="A968" s="1">
        <v>1335</v>
      </c>
      <c r="B968">
        <f>VLOOKUP(Filtrados!A968,Originales!B1000:D3109,3,FALSE)</f>
        <v>7110457000</v>
      </c>
      <c r="C968">
        <f>VLOOKUP(Filtrados!A968,Originales!F1000:H3109,3,FALSE)</f>
        <v>60004000000</v>
      </c>
    </row>
    <row r="969" spans="1:3">
      <c r="A969" s="1">
        <v>1337</v>
      </c>
      <c r="B969">
        <f>VLOOKUP(Filtrados!A969,Originales!B1001:D3110,3,FALSE)</f>
        <v>631579000</v>
      </c>
      <c r="C969">
        <f>VLOOKUP(Filtrados!A969,Originales!F1001:H3110,3,FALSE)</f>
        <v>4432000000</v>
      </c>
    </row>
    <row r="970" spans="1:3">
      <c r="A970" s="1">
        <v>1338</v>
      </c>
      <c r="B970">
        <f>VLOOKUP(Filtrados!A970,Originales!B1002:D3111,3,FALSE)</f>
        <v>26504000</v>
      </c>
      <c r="C970">
        <f>VLOOKUP(Filtrados!A970,Originales!F1002:H3111,3,FALSE)</f>
        <v>560000000</v>
      </c>
    </row>
    <row r="971" spans="1:3">
      <c r="A971" s="1">
        <v>1340</v>
      </c>
      <c r="B971">
        <f>VLOOKUP(Filtrados!A971,Originales!B1003:D3112,3,FALSE)</f>
        <v>37794000</v>
      </c>
      <c r="C971">
        <f>VLOOKUP(Filtrados!A971,Originales!F1003:H3112,3,FALSE)</f>
        <v>656000000</v>
      </c>
    </row>
    <row r="972" spans="1:3">
      <c r="A972" s="1">
        <v>1341</v>
      </c>
      <c r="B972">
        <f>VLOOKUP(Filtrados!A972,Originales!B1004:D3113,3,FALSE)</f>
        <v>6403000</v>
      </c>
      <c r="C972">
        <f>VLOOKUP(Filtrados!A972,Originales!F1004:H3113,3,FALSE)</f>
        <v>544000000</v>
      </c>
    </row>
    <row r="973" spans="1:3">
      <c r="A973" s="1">
        <v>1342</v>
      </c>
      <c r="B973">
        <f>VLOOKUP(Filtrados!A973,Originales!B1005:D3114,3,FALSE)</f>
        <v>15173000</v>
      </c>
      <c r="C973">
        <f>VLOOKUP(Filtrados!A973,Originales!F1005:H3114,3,FALSE)</f>
        <v>584000000</v>
      </c>
    </row>
    <row r="974" spans="1:3">
      <c r="A974" s="1">
        <v>1343</v>
      </c>
      <c r="B974">
        <f>VLOOKUP(Filtrados!A974,Originales!B1006:D3115,3,FALSE)</f>
        <v>14160000</v>
      </c>
      <c r="C974">
        <f>VLOOKUP(Filtrados!A974,Originales!F1006:H3115,3,FALSE)</f>
        <v>580000000</v>
      </c>
    </row>
    <row r="975" spans="1:3">
      <c r="A975" s="1">
        <v>1344</v>
      </c>
      <c r="B975">
        <f>VLOOKUP(Filtrados!A975,Originales!B1007:D3116,3,FALSE)</f>
        <v>40049969000</v>
      </c>
      <c r="C975">
        <f>VLOOKUP(Filtrados!A975,Originales!F1007:H3116,3,FALSE)</f>
        <v>7608000000</v>
      </c>
    </row>
    <row r="976" spans="1:3">
      <c r="A976" s="1">
        <v>1347</v>
      </c>
      <c r="B976">
        <f>VLOOKUP(Filtrados!A976,Originales!B1008:D3117,3,FALSE)</f>
        <v>91454000</v>
      </c>
      <c r="C976">
        <f>VLOOKUP(Filtrados!A976,Originales!F1008:H3117,3,FALSE)</f>
        <v>3436000000</v>
      </c>
    </row>
    <row r="977" spans="1:3">
      <c r="A977" s="1">
        <v>1348</v>
      </c>
      <c r="B977">
        <f>VLOOKUP(Filtrados!A977,Originales!B1009:D3118,3,FALSE)</f>
        <v>1599000</v>
      </c>
      <c r="C977">
        <f>VLOOKUP(Filtrados!A977,Originales!F1009:H3118,3,FALSE)</f>
        <v>480000000</v>
      </c>
    </row>
    <row r="978" spans="1:3">
      <c r="A978" s="1">
        <v>1349</v>
      </c>
      <c r="B978">
        <f>VLOOKUP(Filtrados!A978,Originales!B1010:D3119,3,FALSE)</f>
        <v>14273000</v>
      </c>
      <c r="C978">
        <f>VLOOKUP(Filtrados!A978,Originales!F1010:H3119,3,FALSE)</f>
        <v>524000000</v>
      </c>
    </row>
    <row r="979" spans="1:3">
      <c r="A979" s="1">
        <v>1351</v>
      </c>
      <c r="B979">
        <f>VLOOKUP(Filtrados!A979,Originales!B1011:D3120,3,FALSE)</f>
        <v>1076000</v>
      </c>
      <c r="C979">
        <f>VLOOKUP(Filtrados!A979,Originales!F1011:H3120,3,FALSE)</f>
        <v>87572000000</v>
      </c>
    </row>
    <row r="980" spans="1:3">
      <c r="A980" s="1">
        <v>1352</v>
      </c>
      <c r="B980">
        <f>VLOOKUP(Filtrados!A980,Originales!B1012:D3121,3,FALSE)</f>
        <v>532000</v>
      </c>
      <c r="C980">
        <f>VLOOKUP(Filtrados!A980,Originales!F1012:H3121,3,FALSE)</f>
        <v>508000000</v>
      </c>
    </row>
    <row r="981" spans="1:3">
      <c r="A981" s="1">
        <v>1353</v>
      </c>
      <c r="B981">
        <f>VLOOKUP(Filtrados!A981,Originales!B1013:D3122,3,FALSE)</f>
        <v>4618000</v>
      </c>
      <c r="C981">
        <f>VLOOKUP(Filtrados!A981,Originales!F1013:H3122,3,FALSE)</f>
        <v>544000000</v>
      </c>
    </row>
    <row r="982" spans="1:3">
      <c r="A982" s="1">
        <v>1354</v>
      </c>
      <c r="B982">
        <f>VLOOKUP(Filtrados!A982,Originales!B1014:D3123,3,FALSE)</f>
        <v>3929000</v>
      </c>
      <c r="C982">
        <f>VLOOKUP(Filtrados!A982,Originales!F1014:H3123,3,FALSE)</f>
        <v>472000000</v>
      </c>
    </row>
    <row r="983" spans="1:3">
      <c r="A983" s="1">
        <v>1355</v>
      </c>
      <c r="B983">
        <f>VLOOKUP(Filtrados!A983,Originales!B1015:D3124,3,FALSE)</f>
        <v>15226000</v>
      </c>
      <c r="C983">
        <f>VLOOKUP(Filtrados!A983,Originales!F1015:H3124,3,FALSE)</f>
        <v>584000000</v>
      </c>
    </row>
    <row r="984" spans="1:3">
      <c r="A984" s="1">
        <v>1359</v>
      </c>
      <c r="B984">
        <f>VLOOKUP(Filtrados!A984,Originales!B1016:D3125,3,FALSE)</f>
        <v>385595000</v>
      </c>
      <c r="C984">
        <f>VLOOKUP(Filtrados!A984,Originales!F1016:H3125,3,FALSE)</f>
        <v>20164000000</v>
      </c>
    </row>
    <row r="985" spans="1:3">
      <c r="A985" s="1">
        <v>1362</v>
      </c>
      <c r="B985">
        <f>VLOOKUP(Filtrados!A985,Originales!B1017:D3126,3,FALSE)</f>
        <v>36283000</v>
      </c>
      <c r="C985">
        <f>VLOOKUP(Filtrados!A985,Originales!F1017:H3126,3,FALSE)</f>
        <v>88000000</v>
      </c>
    </row>
    <row r="986" spans="1:3">
      <c r="A986" s="1">
        <v>1363</v>
      </c>
      <c r="B986">
        <f>VLOOKUP(Filtrados!A986,Originales!B1018:D3127,3,FALSE)</f>
        <v>6524000</v>
      </c>
      <c r="C986">
        <f>VLOOKUP(Filtrados!A986,Originales!F1018:H3127,3,FALSE)</f>
        <v>496000000</v>
      </c>
    </row>
    <row r="987" spans="1:3">
      <c r="A987" s="1">
        <v>1367</v>
      </c>
      <c r="B987">
        <f>VLOOKUP(Filtrados!A987,Originales!B1019:D3128,3,FALSE)</f>
        <v>2708044000</v>
      </c>
      <c r="C987">
        <f>VLOOKUP(Filtrados!A987,Originales!F1019:H3128,3,FALSE)</f>
        <v>96084000000</v>
      </c>
    </row>
    <row r="988" spans="1:3">
      <c r="A988" s="1">
        <v>1368</v>
      </c>
      <c r="B988">
        <f>VLOOKUP(Filtrados!A988,Originales!B1020:D3129,3,FALSE)</f>
        <v>2279967000</v>
      </c>
      <c r="C988">
        <f>VLOOKUP(Filtrados!A988,Originales!F1020:H3129,3,FALSE)</f>
        <v>96116000000</v>
      </c>
    </row>
    <row r="989" spans="1:3">
      <c r="A989" s="1">
        <v>1369</v>
      </c>
      <c r="B989">
        <f>VLOOKUP(Filtrados!A989,Originales!B1021:D3130,3,FALSE)</f>
        <v>212874000</v>
      </c>
      <c r="C989">
        <f>VLOOKUP(Filtrados!A989,Originales!F1021:H3130,3,FALSE)</f>
        <v>4652000000</v>
      </c>
    </row>
    <row r="990" spans="1:3">
      <c r="A990" s="1">
        <v>1370</v>
      </c>
      <c r="B990">
        <f>VLOOKUP(Filtrados!A990,Originales!B1022:D3131,3,FALSE)</f>
        <v>14462651000</v>
      </c>
      <c r="C990">
        <f>VLOOKUP(Filtrados!A990,Originales!F1022:H3131,3,FALSE)</f>
        <v>60184000000</v>
      </c>
    </row>
    <row r="991" spans="1:3">
      <c r="A991" s="1">
        <v>1371</v>
      </c>
      <c r="B991">
        <f>VLOOKUP(Filtrados!A991,Originales!B1023:D3132,3,FALSE)</f>
        <v>228000</v>
      </c>
      <c r="C991">
        <f>VLOOKUP(Filtrados!A991,Originales!F1023:H3132,3,FALSE)</f>
        <v>508000000</v>
      </c>
    </row>
    <row r="992" spans="1:3">
      <c r="A992" s="1">
        <v>1372</v>
      </c>
      <c r="B992">
        <f>VLOOKUP(Filtrados!A992,Originales!B1024:D3133,3,FALSE)</f>
        <v>171000</v>
      </c>
      <c r="C992">
        <f>VLOOKUP(Filtrados!A992,Originales!F1024:H3133,3,FALSE)</f>
        <v>484000000</v>
      </c>
    </row>
    <row r="993" spans="1:3">
      <c r="A993" s="1">
        <v>1373</v>
      </c>
      <c r="B993">
        <f>VLOOKUP(Filtrados!A993,Originales!B1025:D3134,3,FALSE)</f>
        <v>6738000</v>
      </c>
      <c r="C993">
        <f>VLOOKUP(Filtrados!A993,Originales!F1025:H3134,3,FALSE)</f>
        <v>612000000</v>
      </c>
    </row>
    <row r="994" spans="1:3">
      <c r="A994" s="1">
        <v>1374</v>
      </c>
      <c r="B994">
        <f>VLOOKUP(Filtrados!A994,Originales!B1026:D3135,3,FALSE)</f>
        <v>2015213000</v>
      </c>
      <c r="C994">
        <f>VLOOKUP(Filtrados!A994,Originales!F1026:H3135,3,FALSE)</f>
        <v>17468000000</v>
      </c>
    </row>
    <row r="995" spans="1:3">
      <c r="A995" s="1">
        <v>1375</v>
      </c>
      <c r="B995">
        <f>VLOOKUP(Filtrados!A995,Originales!B1027:D3136,3,FALSE)</f>
        <v>1030000</v>
      </c>
      <c r="C995">
        <f>VLOOKUP(Filtrados!A995,Originales!F1027:H3136,3,FALSE)</f>
        <v>480000000</v>
      </c>
    </row>
    <row r="996" spans="1:3">
      <c r="A996" s="1">
        <v>1377</v>
      </c>
      <c r="B996">
        <f>VLOOKUP(Filtrados!A996,Originales!B1028:D3137,3,FALSE)</f>
        <v>5885207000</v>
      </c>
      <c r="C996">
        <f>VLOOKUP(Filtrados!A996,Originales!F1028:H3137,3,FALSE)</f>
        <v>340000000</v>
      </c>
    </row>
    <row r="997" spans="1:3">
      <c r="A997" s="1">
        <v>1378</v>
      </c>
      <c r="B997">
        <f>VLOOKUP(Filtrados!A997,Originales!B1029:D3138,3,FALSE)</f>
        <v>1440593000</v>
      </c>
      <c r="C997">
        <f>VLOOKUP(Filtrados!A997,Originales!F1029:H3138,3,FALSE)</f>
        <v>8500000000</v>
      </c>
    </row>
    <row r="998" spans="1:3">
      <c r="A998" s="1">
        <v>1379</v>
      </c>
      <c r="B998">
        <f>VLOOKUP(Filtrados!A998,Originales!B1030:D3139,3,FALSE)</f>
        <v>12432000</v>
      </c>
      <c r="C998">
        <f>VLOOKUP(Filtrados!A998,Originales!F1030:H3139,3,FALSE)</f>
        <v>1772000000</v>
      </c>
    </row>
    <row r="999" spans="1:3">
      <c r="A999" s="1">
        <v>1380</v>
      </c>
      <c r="B999">
        <f>VLOOKUP(Filtrados!A999,Originales!B1031:D3140,3,FALSE)</f>
        <v>8928000</v>
      </c>
      <c r="C999">
        <f>VLOOKUP(Filtrados!A999,Originales!F1031:H3140,3,FALSE)</f>
        <v>1924000000</v>
      </c>
    </row>
    <row r="1000" spans="1:3">
      <c r="A1000" s="1">
        <v>1381</v>
      </c>
      <c r="B1000">
        <f>VLOOKUP(Filtrados!A1000,Originales!B1032:D3141,3,FALSE)</f>
        <v>20116000</v>
      </c>
      <c r="C1000">
        <f>VLOOKUP(Filtrados!A1000,Originales!F1032:H3141,3,FALSE)</f>
        <v>4224000000</v>
      </c>
    </row>
    <row r="1001" spans="1:3">
      <c r="A1001" s="1">
        <v>1382</v>
      </c>
      <c r="B1001">
        <f>VLOOKUP(Filtrados!A1001,Originales!B1033:D3142,3,FALSE)</f>
        <v>3553000</v>
      </c>
      <c r="C1001">
        <f>VLOOKUP(Filtrados!A1001,Originales!F1033:H3142,3,FALSE)</f>
        <v>696000000</v>
      </c>
    </row>
    <row r="1002" spans="1:3">
      <c r="A1002" s="1">
        <v>1383</v>
      </c>
      <c r="B1002">
        <f>VLOOKUP(Filtrados!A1002,Originales!B1034:D3143,3,FALSE)</f>
        <v>1078000</v>
      </c>
      <c r="C1002">
        <f>VLOOKUP(Filtrados!A1002,Originales!F1034:H3143,3,FALSE)</f>
        <v>712000000</v>
      </c>
    </row>
    <row r="1003" spans="1:3">
      <c r="A1003" s="1">
        <v>1385</v>
      </c>
      <c r="B1003">
        <f>VLOOKUP(Filtrados!A1003,Originales!B1035:D3144,3,FALSE)</f>
        <v>43077000</v>
      </c>
      <c r="C1003">
        <f>VLOOKUP(Filtrados!A1003,Originales!F1035:H3144,3,FALSE)</f>
        <v>1360000000</v>
      </c>
    </row>
    <row r="1004" spans="1:3">
      <c r="A1004" s="1">
        <v>1386</v>
      </c>
      <c r="B1004">
        <f>VLOOKUP(Filtrados!A1004,Originales!B1036:D3145,3,FALSE)</f>
        <v>821321000</v>
      </c>
      <c r="C1004">
        <f>VLOOKUP(Filtrados!A1004,Originales!F1036:H3145,3,FALSE)</f>
        <v>8752000000</v>
      </c>
    </row>
    <row r="1005" spans="1:3">
      <c r="A1005" s="1">
        <v>1387</v>
      </c>
      <c r="B1005">
        <f>VLOOKUP(Filtrados!A1005,Originales!B1037:D3146,3,FALSE)</f>
        <v>2197516000</v>
      </c>
      <c r="C1005">
        <f>VLOOKUP(Filtrados!A1005,Originales!F1037:H3146,3,FALSE)</f>
        <v>9036000000</v>
      </c>
    </row>
    <row r="1006" spans="1:3">
      <c r="A1006" s="1">
        <v>1388</v>
      </c>
      <c r="B1006">
        <f>VLOOKUP(Filtrados!A1006,Originales!B1038:D3147,3,FALSE)</f>
        <v>27539000</v>
      </c>
      <c r="C1006">
        <f>VLOOKUP(Filtrados!A1006,Originales!F1038:H3147,3,FALSE)</f>
        <v>720000000</v>
      </c>
    </row>
    <row r="1007" spans="1:3">
      <c r="A1007" s="1">
        <v>1389</v>
      </c>
      <c r="B1007">
        <f>VLOOKUP(Filtrados!A1007,Originales!B1039:D3148,3,FALSE)</f>
        <v>20038000</v>
      </c>
      <c r="C1007">
        <f>VLOOKUP(Filtrados!A1007,Originales!F1039:H3148,3,FALSE)</f>
        <v>620000000</v>
      </c>
    </row>
    <row r="1008" spans="1:3">
      <c r="A1008" s="1">
        <v>1390</v>
      </c>
      <c r="B1008">
        <f>VLOOKUP(Filtrados!A1008,Originales!B1040:D3149,3,FALSE)</f>
        <v>6337000</v>
      </c>
      <c r="C1008">
        <f>VLOOKUP(Filtrados!A1008,Originales!F1040:H3149,3,FALSE)</f>
        <v>728000000</v>
      </c>
    </row>
    <row r="1009" spans="1:3">
      <c r="A1009" s="1">
        <v>1391</v>
      </c>
      <c r="B1009">
        <f>VLOOKUP(Filtrados!A1009,Originales!B1041:D3150,3,FALSE)</f>
        <v>616000</v>
      </c>
      <c r="C1009">
        <f>VLOOKUP(Filtrados!A1009,Originales!F1041:H3150,3,FALSE)</f>
        <v>87628000000</v>
      </c>
    </row>
    <row r="1010" spans="1:3">
      <c r="A1010" s="1">
        <v>1394</v>
      </c>
      <c r="B1010">
        <f>VLOOKUP(Filtrados!A1010,Originales!B1042:D3151,3,FALSE)</f>
        <v>81332000</v>
      </c>
      <c r="C1010">
        <f>VLOOKUP(Filtrados!A1010,Originales!F1042:H3151,3,FALSE)</f>
        <v>1484000000</v>
      </c>
    </row>
    <row r="1011" spans="1:3">
      <c r="A1011" s="1">
        <v>1395</v>
      </c>
      <c r="B1011">
        <f>VLOOKUP(Filtrados!A1011,Originales!B1043:D3152,3,FALSE)</f>
        <v>1323867000</v>
      </c>
      <c r="C1011">
        <f>VLOOKUP(Filtrados!A1011,Originales!F1043:H3152,3,FALSE)</f>
        <v>2680000000</v>
      </c>
    </row>
    <row r="1012" spans="1:3">
      <c r="A1012" s="1">
        <v>1398</v>
      </c>
      <c r="B1012">
        <f>VLOOKUP(Filtrados!A1012,Originales!B1044:D3153,3,FALSE)</f>
        <v>1928000</v>
      </c>
      <c r="C1012">
        <f>VLOOKUP(Filtrados!A1012,Originales!F1044:H3153,3,FALSE)</f>
        <v>544000000</v>
      </c>
    </row>
    <row r="1013" spans="1:3">
      <c r="A1013" s="1">
        <v>1399</v>
      </c>
      <c r="B1013">
        <f>VLOOKUP(Filtrados!A1013,Originales!B1045:D3154,3,FALSE)</f>
        <v>31829000</v>
      </c>
      <c r="C1013">
        <f>VLOOKUP(Filtrados!A1013,Originales!F1045:H3154,3,FALSE)</f>
        <v>496000000</v>
      </c>
    </row>
    <row r="1014" spans="1:3">
      <c r="A1014" s="1">
        <v>1400</v>
      </c>
      <c r="B1014">
        <f>VLOOKUP(Filtrados!A1014,Originales!B1046:D3155,3,FALSE)</f>
        <v>25431000</v>
      </c>
      <c r="C1014">
        <f>VLOOKUP(Filtrados!A1014,Originales!F1046:H3155,3,FALSE)</f>
        <v>504000000</v>
      </c>
    </row>
    <row r="1015" spans="1:3">
      <c r="A1015" s="1">
        <v>1401</v>
      </c>
      <c r="B1015">
        <f>VLOOKUP(Filtrados!A1015,Originales!B1047:D3156,3,FALSE)</f>
        <v>9834000</v>
      </c>
      <c r="C1015">
        <f>VLOOKUP(Filtrados!A1015,Originales!F1047:H3156,3,FALSE)</f>
        <v>12000000</v>
      </c>
    </row>
    <row r="1016" spans="1:3">
      <c r="A1016" s="1">
        <v>1403</v>
      </c>
      <c r="B1016">
        <f>VLOOKUP(Filtrados!A1016,Originales!B1048:D3157,3,FALSE)</f>
        <v>28111000</v>
      </c>
      <c r="C1016">
        <f>VLOOKUP(Filtrados!A1016,Originales!F1048:H3157,3,FALSE)</f>
        <v>788000000</v>
      </c>
    </row>
    <row r="1017" spans="1:3">
      <c r="A1017" s="1">
        <v>1404</v>
      </c>
      <c r="B1017">
        <f>VLOOKUP(Filtrados!A1017,Originales!B1049:D3158,3,FALSE)</f>
        <v>889000</v>
      </c>
      <c r="C1017">
        <f>VLOOKUP(Filtrados!A1017,Originales!F1049:H3158,3,FALSE)</f>
        <v>496000000</v>
      </c>
    </row>
    <row r="1018" spans="1:3">
      <c r="A1018" s="1">
        <v>1405</v>
      </c>
      <c r="B1018">
        <f>VLOOKUP(Filtrados!A1018,Originales!B1050:D3159,3,FALSE)</f>
        <v>147000</v>
      </c>
      <c r="C1018">
        <f>VLOOKUP(Filtrados!A1018,Originales!F1050:H3159,3,FALSE)</f>
        <v>496000000</v>
      </c>
    </row>
    <row r="1019" spans="1:3">
      <c r="A1019" s="1">
        <v>1406</v>
      </c>
      <c r="B1019">
        <f>VLOOKUP(Filtrados!A1019,Originales!B1051:D3160,3,FALSE)</f>
        <v>4058571000</v>
      </c>
      <c r="C1019">
        <f>VLOOKUP(Filtrados!A1019,Originales!F1051:H3160,3,FALSE)</f>
        <v>57440000000</v>
      </c>
    </row>
    <row r="1020" spans="1:3">
      <c r="A1020" s="1">
        <v>1407</v>
      </c>
      <c r="B1020">
        <f>VLOOKUP(Filtrados!A1020,Originales!B1052:D3161,3,FALSE)</f>
        <v>1018075000</v>
      </c>
      <c r="C1020">
        <f>VLOOKUP(Filtrados!A1020,Originales!F1052:H3161,3,FALSE)</f>
        <v>7612000000</v>
      </c>
    </row>
    <row r="1021" spans="1:3">
      <c r="A1021" s="1">
        <v>1408</v>
      </c>
      <c r="B1021">
        <f>VLOOKUP(Filtrados!A1021,Originales!B1053:D3162,3,FALSE)</f>
        <v>98216122000</v>
      </c>
      <c r="C1021">
        <f>VLOOKUP(Filtrados!A1021,Originales!F1053:H3162,3,FALSE)</f>
        <v>60020000000</v>
      </c>
    </row>
    <row r="1022" spans="1:3">
      <c r="A1022" s="1">
        <v>1409</v>
      </c>
      <c r="B1022">
        <f>VLOOKUP(Filtrados!A1022,Originales!B1054:D3163,3,FALSE)</f>
        <v>5271440000</v>
      </c>
      <c r="C1022">
        <f>VLOOKUP(Filtrados!A1022,Originales!F1054:H3163,3,FALSE)</f>
        <v>51116000000</v>
      </c>
    </row>
    <row r="1023" spans="1:3">
      <c r="A1023" s="1">
        <v>1410</v>
      </c>
      <c r="B1023">
        <f>VLOOKUP(Filtrados!A1023,Originales!B1055:D3164,3,FALSE)</f>
        <v>749118000</v>
      </c>
      <c r="C1023">
        <f>VLOOKUP(Filtrados!A1023,Originales!F1055:H3164,3,FALSE)</f>
        <v>60536000000</v>
      </c>
    </row>
    <row r="1024" spans="1:3">
      <c r="A1024" s="1">
        <v>1411</v>
      </c>
      <c r="B1024">
        <f>VLOOKUP(Filtrados!A1024,Originales!B1056:D3165,3,FALSE)</f>
        <v>5458585000</v>
      </c>
      <c r="C1024">
        <f>VLOOKUP(Filtrados!A1024,Originales!F1056:H3165,3,FALSE)</f>
        <v>108000000</v>
      </c>
    </row>
    <row r="1025" spans="1:3">
      <c r="A1025" s="1">
        <v>1412</v>
      </c>
      <c r="B1025">
        <f>VLOOKUP(Filtrados!A1025,Originales!B1057:D3166,3,FALSE)</f>
        <v>986000</v>
      </c>
      <c r="C1025">
        <f>VLOOKUP(Filtrados!A1025,Originales!F1057:H3166,3,FALSE)</f>
        <v>488000000</v>
      </c>
    </row>
    <row r="1026" spans="1:3">
      <c r="A1026" s="1">
        <v>1413</v>
      </c>
      <c r="B1026">
        <f>VLOOKUP(Filtrados!A1026,Originales!B1058:D3167,3,FALSE)</f>
        <v>490000</v>
      </c>
      <c r="C1026">
        <f>VLOOKUP(Filtrados!A1026,Originales!F1058:H3167,3,FALSE)</f>
        <v>500000000</v>
      </c>
    </row>
    <row r="1027" spans="1:3">
      <c r="A1027" s="1">
        <v>1414</v>
      </c>
      <c r="B1027">
        <f>VLOOKUP(Filtrados!A1027,Originales!B1059:D3168,3,FALSE)</f>
        <v>478135000</v>
      </c>
      <c r="C1027">
        <f>VLOOKUP(Filtrados!A1027,Originales!F1059:H3168,3,FALSE)</f>
        <v>7808000000</v>
      </c>
    </row>
    <row r="1028" spans="1:3">
      <c r="A1028" s="1">
        <v>1415</v>
      </c>
      <c r="B1028">
        <f>VLOOKUP(Filtrados!A1028,Originales!B1060:D3169,3,FALSE)</f>
        <v>2081192000</v>
      </c>
      <c r="C1028">
        <f>VLOOKUP(Filtrados!A1028,Originales!F1060:H3169,3,FALSE)</f>
        <v>19876000000</v>
      </c>
    </row>
    <row r="1029" spans="1:3">
      <c r="A1029" s="1">
        <v>1416</v>
      </c>
      <c r="B1029">
        <f>VLOOKUP(Filtrados!A1029,Originales!B1061:D3170,3,FALSE)</f>
        <v>1882996000</v>
      </c>
      <c r="C1029">
        <f>VLOOKUP(Filtrados!A1029,Originales!F1061:H3170,3,FALSE)</f>
        <v>22544000000</v>
      </c>
    </row>
    <row r="1030" spans="1:3">
      <c r="A1030" s="1">
        <v>1417</v>
      </c>
      <c r="B1030">
        <f>VLOOKUP(Filtrados!A1030,Originales!B1062:D3171,3,FALSE)</f>
        <v>2059016000</v>
      </c>
      <c r="C1030">
        <f>VLOOKUP(Filtrados!A1030,Originales!F1062:H3171,3,FALSE)</f>
        <v>35928000000</v>
      </c>
    </row>
    <row r="1031" spans="1:3">
      <c r="A1031" s="1">
        <v>1418</v>
      </c>
      <c r="B1031">
        <f>VLOOKUP(Filtrados!A1031,Originales!B1063:D3172,3,FALSE)</f>
        <v>345330000</v>
      </c>
      <c r="C1031">
        <f>VLOOKUP(Filtrados!A1031,Originales!F1063:H3172,3,FALSE)</f>
        <v>8496000000</v>
      </c>
    </row>
    <row r="1032" spans="1:3">
      <c r="A1032" s="1">
        <v>1423</v>
      </c>
      <c r="B1032">
        <f>VLOOKUP(Filtrados!A1032,Originales!B1067:D3176,3,FALSE)</f>
        <v>8594000</v>
      </c>
      <c r="C1032">
        <f>VLOOKUP(Filtrados!A1032,Originales!F1067:H3176,3,FALSE)</f>
        <v>5480000000</v>
      </c>
    </row>
    <row r="1033" spans="1:3">
      <c r="A1033" s="1">
        <v>1426</v>
      </c>
      <c r="B1033">
        <f>VLOOKUP(Filtrados!A1033,Originales!B1069:D3178,3,FALSE)</f>
        <v>12134000</v>
      </c>
      <c r="C1033">
        <f>VLOOKUP(Filtrados!A1033,Originales!F1069:H3178,3,FALSE)</f>
        <v>532000000</v>
      </c>
    </row>
    <row r="1034" spans="1:3">
      <c r="A1034" s="1">
        <v>1427</v>
      </c>
      <c r="B1034">
        <f>VLOOKUP(Filtrados!A1034,Originales!B1070:D3179,3,FALSE)</f>
        <v>21114000</v>
      </c>
      <c r="C1034">
        <f>VLOOKUP(Filtrados!A1034,Originales!F1070:H3179,3,FALSE)</f>
        <v>660000000</v>
      </c>
    </row>
    <row r="1035" spans="1:3">
      <c r="A1035" s="1">
        <v>1428</v>
      </c>
      <c r="B1035">
        <f>VLOOKUP(Filtrados!A1035,Originales!B1071:D3180,3,FALSE)</f>
        <v>1420000</v>
      </c>
      <c r="C1035">
        <f>VLOOKUP(Filtrados!A1035,Originales!F1071:H3180,3,FALSE)</f>
        <v>85068000000</v>
      </c>
    </row>
    <row r="1036" spans="1:3">
      <c r="A1036" s="1">
        <v>1429</v>
      </c>
      <c r="B1036">
        <f>VLOOKUP(Filtrados!A1036,Originales!B1072:D3181,3,FALSE)</f>
        <v>66331000</v>
      </c>
      <c r="C1036">
        <f>VLOOKUP(Filtrados!A1036,Originales!F1072:H3181,3,FALSE)</f>
        <v>2684000000</v>
      </c>
    </row>
    <row r="1037" spans="1:3">
      <c r="A1037" s="1">
        <v>1430</v>
      </c>
      <c r="B1037">
        <f>VLOOKUP(Filtrados!A1037,Originales!B1073:D3182,3,FALSE)</f>
        <v>4018000</v>
      </c>
      <c r="C1037">
        <f>VLOOKUP(Filtrados!A1037,Originales!F1073:H3182,3,FALSE)</f>
        <v>85240000000</v>
      </c>
    </row>
    <row r="1038" spans="1:3">
      <c r="A1038" s="1">
        <v>1431</v>
      </c>
      <c r="B1038">
        <f>VLOOKUP(Filtrados!A1038,Originales!B1074:D3183,3,FALSE)</f>
        <v>885329000</v>
      </c>
      <c r="C1038">
        <f>VLOOKUP(Filtrados!A1038,Originales!F1074:H3183,3,FALSE)</f>
        <v>8600000000</v>
      </c>
    </row>
    <row r="1039" spans="1:3">
      <c r="A1039" s="1">
        <v>1432</v>
      </c>
      <c r="B1039">
        <f>VLOOKUP(Filtrados!A1039,Originales!B1075:D3184,3,FALSE)</f>
        <v>260009000</v>
      </c>
      <c r="C1039">
        <f>VLOOKUP(Filtrados!A1039,Originales!F1075:H3184,3,FALSE)</f>
        <v>2672000000</v>
      </c>
    </row>
    <row r="1040" spans="1:3">
      <c r="A1040" s="1">
        <v>1433</v>
      </c>
      <c r="B1040">
        <f>VLOOKUP(Filtrados!A1040,Originales!B1076:D3185,3,FALSE)</f>
        <v>255735000</v>
      </c>
      <c r="C1040">
        <f>VLOOKUP(Filtrados!A1040,Originales!F1076:H3185,3,FALSE)</f>
        <v>15400000000</v>
      </c>
    </row>
    <row r="1041" spans="1:3">
      <c r="A1041" s="1">
        <v>1434</v>
      </c>
      <c r="B1041">
        <f>VLOOKUP(Filtrados!A1041,Originales!B1077:D3186,3,FALSE)</f>
        <v>950000</v>
      </c>
      <c r="C1041">
        <f>VLOOKUP(Filtrados!A1041,Originales!F1077:H3186,3,FALSE)</f>
        <v>87508000000</v>
      </c>
    </row>
    <row r="1042" spans="1:3">
      <c r="A1042" s="1">
        <v>1435</v>
      </c>
      <c r="B1042">
        <f>VLOOKUP(Filtrados!A1042,Originales!B1078:D3187,3,FALSE)</f>
        <v>13035000</v>
      </c>
      <c r="C1042">
        <f>VLOOKUP(Filtrados!A1042,Originales!F1078:H3187,3,FALSE)</f>
        <v>872000000</v>
      </c>
    </row>
    <row r="1043" spans="1:3">
      <c r="A1043" s="1">
        <v>1436</v>
      </c>
      <c r="B1043">
        <f>VLOOKUP(Filtrados!A1043,Originales!B1079:D3188,3,FALSE)</f>
        <v>15847000</v>
      </c>
      <c r="C1043">
        <f>VLOOKUP(Filtrados!A1043,Originales!F1079:H3188,3,FALSE)</f>
        <v>520000000</v>
      </c>
    </row>
    <row r="1044" spans="1:3">
      <c r="A1044" s="1">
        <v>1437</v>
      </c>
      <c r="B1044">
        <f>VLOOKUP(Filtrados!A1044,Originales!B1080:D3189,3,FALSE)</f>
        <v>1778000</v>
      </c>
      <c r="C1044">
        <f>VLOOKUP(Filtrados!A1044,Originales!F1080:H3189,3,FALSE)</f>
        <v>480000000</v>
      </c>
    </row>
    <row r="1045" spans="1:3">
      <c r="A1045" s="1">
        <v>1438</v>
      </c>
      <c r="B1045">
        <f>VLOOKUP(Filtrados!A1045,Originales!B1081:D3190,3,FALSE)</f>
        <v>36923000</v>
      </c>
      <c r="C1045">
        <f>VLOOKUP(Filtrados!A1045,Originales!F1081:H3190,3,FALSE)</f>
        <v>168000000</v>
      </c>
    </row>
    <row r="1046" spans="1:3">
      <c r="A1046" s="1">
        <v>1439</v>
      </c>
      <c r="B1046">
        <f>VLOOKUP(Filtrados!A1046,Originales!B1082:D3191,3,FALSE)</f>
        <v>1610247000</v>
      </c>
      <c r="C1046">
        <f>VLOOKUP(Filtrados!A1046,Originales!F1082:H3191,3,FALSE)</f>
        <v>7196000000</v>
      </c>
    </row>
    <row r="1047" spans="1:3">
      <c r="A1047" s="1">
        <v>1440</v>
      </c>
      <c r="B1047">
        <f>VLOOKUP(Filtrados!A1047,Originales!B1083:D3192,3,FALSE)</f>
        <v>434973000</v>
      </c>
      <c r="C1047">
        <f>VLOOKUP(Filtrados!A1047,Originales!F1083:H3192,3,FALSE)</f>
        <v>2184000000</v>
      </c>
    </row>
    <row r="1048" spans="1:3">
      <c r="A1048" s="1">
        <v>1443</v>
      </c>
      <c r="B1048">
        <f>VLOOKUP(Filtrados!A1048,Originales!B1084:D3193,3,FALSE)</f>
        <v>71069000</v>
      </c>
      <c r="C1048">
        <f>VLOOKUP(Filtrados!A1048,Originales!F1084:H3193,3,FALSE)</f>
        <v>4908000000</v>
      </c>
    </row>
    <row r="1049" spans="1:3">
      <c r="A1049" s="1">
        <v>1449</v>
      </c>
      <c r="B1049">
        <f>VLOOKUP(Filtrados!A1049,Originales!B1089:D3198,3,FALSE)</f>
        <v>1592133000</v>
      </c>
      <c r="C1049">
        <f>VLOOKUP(Filtrados!A1049,Originales!F1089:H3198,3,FALSE)</f>
        <v>96168000000</v>
      </c>
    </row>
    <row r="1050" spans="1:3">
      <c r="A1050" s="1">
        <v>1455</v>
      </c>
      <c r="B1050">
        <f>VLOOKUP(Filtrados!A1050,Originales!B1093:D3202,3,FALSE)</f>
        <v>3488978000</v>
      </c>
      <c r="C1050">
        <f>VLOOKUP(Filtrados!A1050,Originales!F1093:H3202,3,FALSE)</f>
        <v>96212000000</v>
      </c>
    </row>
    <row r="1051" spans="1:3">
      <c r="A1051" s="1">
        <v>1456</v>
      </c>
      <c r="B1051">
        <f>VLOOKUP(Filtrados!A1051,Originales!B1094:D3203,3,FALSE)</f>
        <v>7874000</v>
      </c>
      <c r="C1051">
        <f>VLOOKUP(Filtrados!A1051,Originales!F1094:H3203,3,FALSE)</f>
        <v>512000000</v>
      </c>
    </row>
    <row r="1052" spans="1:3">
      <c r="A1052" s="1">
        <v>1457</v>
      </c>
      <c r="B1052">
        <f>VLOOKUP(Filtrados!A1052,Originales!B1095:D3204,3,FALSE)</f>
        <v>123466000</v>
      </c>
      <c r="C1052">
        <f>VLOOKUP(Filtrados!A1052,Originales!F1095:H3204,3,FALSE)</f>
        <v>5460000000</v>
      </c>
    </row>
    <row r="1053" spans="1:3">
      <c r="A1053" s="1">
        <v>1459</v>
      </c>
      <c r="B1053">
        <f>VLOOKUP(Filtrados!A1053,Originales!B1097:D3206,3,FALSE)</f>
        <v>307784000</v>
      </c>
      <c r="C1053">
        <f>VLOOKUP(Filtrados!A1053,Originales!F1097:H3206,3,FALSE)</f>
        <v>128000000</v>
      </c>
    </row>
    <row r="1054" spans="1:3">
      <c r="A1054" s="1">
        <v>1460</v>
      </c>
      <c r="B1054">
        <f>VLOOKUP(Filtrados!A1054,Originales!B1098:D3207,3,FALSE)</f>
        <v>517887000</v>
      </c>
      <c r="C1054">
        <f>VLOOKUP(Filtrados!A1054,Originales!F1098:H3207,3,FALSE)</f>
        <v>220000000</v>
      </c>
    </row>
    <row r="1055" spans="1:3">
      <c r="A1055" s="1">
        <v>1461</v>
      </c>
      <c r="B1055">
        <f>VLOOKUP(Filtrados!A1055,Originales!B1099:D3208,3,FALSE)</f>
        <v>1522000</v>
      </c>
      <c r="C1055">
        <f>VLOOKUP(Filtrados!A1055,Originales!F1099:H3208,3,FALSE)</f>
        <v>87600000000</v>
      </c>
    </row>
    <row r="1056" spans="1:3">
      <c r="A1056" s="1">
        <v>1462</v>
      </c>
      <c r="B1056">
        <f>VLOOKUP(Filtrados!A1056,Originales!B1100:D3209,3,FALSE)</f>
        <v>584151000</v>
      </c>
      <c r="C1056">
        <f>VLOOKUP(Filtrados!A1056,Originales!F1100:H3209,3,FALSE)</f>
        <v>8996000000</v>
      </c>
    </row>
    <row r="1057" spans="1:3">
      <c r="A1057" s="1">
        <v>1463</v>
      </c>
      <c r="B1057">
        <f>VLOOKUP(Filtrados!A1057,Originales!B1101:D3210,3,FALSE)</f>
        <v>276025000</v>
      </c>
      <c r="C1057">
        <f>VLOOKUP(Filtrados!A1057,Originales!F1101:H3210,3,FALSE)</f>
        <v>1196000000</v>
      </c>
    </row>
    <row r="1058" spans="1:3">
      <c r="A1058" s="1">
        <v>1464</v>
      </c>
      <c r="B1058">
        <f>VLOOKUP(Filtrados!A1058,Originales!B1102:D3211,3,FALSE)</f>
        <v>1410000</v>
      </c>
      <c r="C1058">
        <f>VLOOKUP(Filtrados!A1058,Originales!F1102:H3211,3,FALSE)</f>
        <v>564000000</v>
      </c>
    </row>
    <row r="1059" spans="1:3">
      <c r="A1059" s="1">
        <v>1465</v>
      </c>
      <c r="B1059">
        <f>VLOOKUP(Filtrados!A1059,Originales!B1103:D3212,3,FALSE)</f>
        <v>5680000</v>
      </c>
      <c r="C1059">
        <f>VLOOKUP(Filtrados!A1059,Originales!F1103:H3212,3,FALSE)</f>
        <v>544000000</v>
      </c>
    </row>
    <row r="1060" spans="1:3">
      <c r="A1060" s="1">
        <v>1466</v>
      </c>
      <c r="B1060">
        <f>VLOOKUP(Filtrados!A1060,Originales!B1104:D3213,3,FALSE)</f>
        <v>9531000</v>
      </c>
      <c r="C1060">
        <f>VLOOKUP(Filtrados!A1060,Originales!F1104:H3213,3,FALSE)</f>
        <v>388000000</v>
      </c>
    </row>
    <row r="1061" spans="1:3">
      <c r="A1061" s="1">
        <v>1467</v>
      </c>
      <c r="B1061">
        <f>VLOOKUP(Filtrados!A1061,Originales!B1105:D3214,3,FALSE)</f>
        <v>59384000</v>
      </c>
      <c r="C1061">
        <f>VLOOKUP(Filtrados!A1061,Originales!F1105:H3214,3,FALSE)</f>
        <v>1060000000</v>
      </c>
    </row>
    <row r="1062" spans="1:3">
      <c r="A1062" s="1">
        <v>1469</v>
      </c>
      <c r="B1062">
        <f>VLOOKUP(Filtrados!A1062,Originales!B1106:D3215,3,FALSE)</f>
        <v>4177000</v>
      </c>
      <c r="C1062">
        <f>VLOOKUP(Filtrados!A1062,Originales!F1106:H3215,3,FALSE)</f>
        <v>788000000</v>
      </c>
    </row>
    <row r="1063" spans="1:3">
      <c r="A1063" s="1">
        <v>1470</v>
      </c>
      <c r="B1063">
        <f>VLOOKUP(Filtrados!A1063,Originales!B1107:D3216,3,FALSE)</f>
        <v>1112000</v>
      </c>
      <c r="C1063">
        <f>VLOOKUP(Filtrados!A1063,Originales!F1107:H3216,3,FALSE)</f>
        <v>516000000</v>
      </c>
    </row>
    <row r="1064" spans="1:3">
      <c r="A1064" s="1">
        <v>1471</v>
      </c>
      <c r="B1064">
        <f>VLOOKUP(Filtrados!A1064,Originales!B1108:D3217,3,FALSE)</f>
        <v>676000</v>
      </c>
      <c r="C1064">
        <f>VLOOKUP(Filtrados!A1064,Originales!F1108:H3217,3,FALSE)</f>
        <v>520000000</v>
      </c>
    </row>
    <row r="1065" spans="1:3">
      <c r="A1065" s="1">
        <v>1474</v>
      </c>
      <c r="B1065">
        <f>VLOOKUP(Filtrados!A1065,Originales!B1109:D3218,3,FALSE)</f>
        <v>66720000</v>
      </c>
      <c r="C1065">
        <f>VLOOKUP(Filtrados!A1065,Originales!F1109:H3218,3,FALSE)</f>
        <v>1568000000</v>
      </c>
    </row>
    <row r="1066" spans="1:3">
      <c r="A1066" s="1">
        <v>1478</v>
      </c>
      <c r="B1066">
        <f>VLOOKUP(Filtrados!A1066,Originales!B1111:D3220,3,FALSE)</f>
        <v>512000</v>
      </c>
      <c r="C1066">
        <f>VLOOKUP(Filtrados!A1066,Originales!F1111:H3220,3,FALSE)</f>
        <v>496000000</v>
      </c>
    </row>
    <row r="1067" spans="1:3">
      <c r="A1067" s="1">
        <v>1480</v>
      </c>
      <c r="B1067">
        <f>VLOOKUP(Filtrados!A1067,Originales!B1112:D3221,3,FALSE)</f>
        <v>2377222000</v>
      </c>
      <c r="C1067">
        <f>VLOOKUP(Filtrados!A1067,Originales!F1112:H3221,3,FALSE)</f>
        <v>9888000000</v>
      </c>
    </row>
    <row r="1068" spans="1:3">
      <c r="A1068" s="1">
        <v>1481</v>
      </c>
      <c r="B1068">
        <f>VLOOKUP(Filtrados!A1068,Originales!B1113:D3222,3,FALSE)</f>
        <v>699000</v>
      </c>
      <c r="C1068">
        <f>VLOOKUP(Filtrados!A1068,Originales!F1113:H3222,3,FALSE)</f>
        <v>12000000</v>
      </c>
    </row>
    <row r="1069" spans="1:3">
      <c r="A1069" s="1">
        <v>1482</v>
      </c>
      <c r="B1069">
        <f>VLOOKUP(Filtrados!A1069,Originales!B1114:D3223,3,FALSE)</f>
        <v>48574000</v>
      </c>
      <c r="C1069">
        <f>VLOOKUP(Filtrados!A1069,Originales!F1114:H3223,3,FALSE)</f>
        <v>2032000000</v>
      </c>
    </row>
    <row r="1070" spans="1:3">
      <c r="A1070" s="1">
        <v>1484</v>
      </c>
      <c r="B1070">
        <f>VLOOKUP(Filtrados!A1070,Originales!B1115:D3224,3,FALSE)</f>
        <v>248465000</v>
      </c>
      <c r="C1070">
        <f>VLOOKUP(Filtrados!A1070,Originales!F1115:H3224,3,FALSE)</f>
        <v>15852000000</v>
      </c>
    </row>
    <row r="1071" spans="1:3">
      <c r="A1071" s="1">
        <v>1485</v>
      </c>
      <c r="B1071">
        <f>VLOOKUP(Filtrados!A1071,Originales!B1116:D3225,3,FALSE)</f>
        <v>94361000</v>
      </c>
      <c r="C1071">
        <f>VLOOKUP(Filtrados!A1071,Originales!F1116:H3225,3,FALSE)</f>
        <v>3380000000</v>
      </c>
    </row>
    <row r="1072" spans="1:3">
      <c r="A1072" s="1">
        <v>1486</v>
      </c>
      <c r="B1072">
        <f>VLOOKUP(Filtrados!A1072,Originales!B1117:D3226,3,FALSE)</f>
        <v>2609000</v>
      </c>
      <c r="C1072">
        <f>VLOOKUP(Filtrados!A1072,Originales!F1117:H3226,3,FALSE)</f>
        <v>784000000</v>
      </c>
    </row>
    <row r="1073" spans="1:3">
      <c r="A1073" s="1">
        <v>1487</v>
      </c>
      <c r="B1073">
        <f>VLOOKUP(Filtrados!A1073,Originales!B1118:D3227,3,FALSE)</f>
        <v>749644000</v>
      </c>
      <c r="C1073">
        <f>VLOOKUP(Filtrados!A1073,Originales!F1118:H3227,3,FALSE)</f>
        <v>2852000000</v>
      </c>
    </row>
    <row r="1074" spans="1:3">
      <c r="A1074" s="1">
        <v>1488</v>
      </c>
      <c r="B1074">
        <f>VLOOKUP(Filtrados!A1074,Originales!B1119:D3228,3,FALSE)</f>
        <v>809000</v>
      </c>
      <c r="C1074">
        <f>VLOOKUP(Filtrados!A1074,Originales!F1119:H3228,3,FALSE)</f>
        <v>496000000</v>
      </c>
    </row>
    <row r="1075" spans="1:3">
      <c r="A1075" s="1">
        <v>1489</v>
      </c>
      <c r="B1075">
        <f>VLOOKUP(Filtrados!A1075,Originales!B1120:D3229,3,FALSE)</f>
        <v>464000</v>
      </c>
      <c r="C1075">
        <f>VLOOKUP(Filtrados!A1075,Originales!F1120:H3229,3,FALSE)</f>
        <v>504000000</v>
      </c>
    </row>
    <row r="1076" spans="1:3">
      <c r="A1076" s="1">
        <v>1490</v>
      </c>
      <c r="B1076">
        <f>VLOOKUP(Filtrados!A1076,Originales!B1121:D3230,3,FALSE)</f>
        <v>32989000</v>
      </c>
      <c r="C1076">
        <f>VLOOKUP(Filtrados!A1076,Originales!F1121:H3230,3,FALSE)</f>
        <v>1992000000</v>
      </c>
    </row>
    <row r="1077" spans="1:3">
      <c r="A1077" s="1">
        <v>1492</v>
      </c>
      <c r="B1077">
        <f>VLOOKUP(Filtrados!A1077,Originales!B1122:D3231,3,FALSE)</f>
        <v>247000</v>
      </c>
      <c r="C1077">
        <f>VLOOKUP(Filtrados!A1077,Originales!F1122:H3231,3,FALSE)</f>
        <v>4428000000</v>
      </c>
    </row>
    <row r="1078" spans="1:3">
      <c r="A1078" s="1">
        <v>1493</v>
      </c>
      <c r="B1078">
        <f>VLOOKUP(Filtrados!A1078,Originales!B1123:D3232,3,FALSE)</f>
        <v>580004000</v>
      </c>
      <c r="C1078">
        <f>VLOOKUP(Filtrados!A1078,Originales!F1123:H3232,3,FALSE)</f>
        <v>15904000000</v>
      </c>
    </row>
    <row r="1079" spans="1:3">
      <c r="A1079" s="1">
        <v>1494</v>
      </c>
      <c r="B1079">
        <f>VLOOKUP(Filtrados!A1079,Originales!B1124:D3233,3,FALSE)</f>
        <v>97321000</v>
      </c>
      <c r="C1079">
        <f>VLOOKUP(Filtrados!A1079,Originales!F1124:H3233,3,FALSE)</f>
        <v>2840000000</v>
      </c>
    </row>
    <row r="1080" spans="1:3">
      <c r="A1080" s="1">
        <v>1496</v>
      </c>
      <c r="B1080">
        <f>VLOOKUP(Filtrados!A1080,Originales!B1125:D3234,3,FALSE)</f>
        <v>39410000</v>
      </c>
      <c r="C1080">
        <f>VLOOKUP(Filtrados!A1080,Originales!F1125:H3234,3,FALSE)</f>
        <v>1736000000</v>
      </c>
    </row>
    <row r="1081" spans="1:3">
      <c r="A1081" s="1">
        <v>1498</v>
      </c>
      <c r="B1081">
        <f>VLOOKUP(Filtrados!A1081,Originales!B1126:D3235,3,FALSE)</f>
        <v>69511000</v>
      </c>
      <c r="C1081">
        <f>VLOOKUP(Filtrados!A1081,Originales!F1126:H3235,3,FALSE)</f>
        <v>572000000</v>
      </c>
    </row>
    <row r="1082" spans="1:3">
      <c r="A1082" s="1">
        <v>1499</v>
      </c>
      <c r="B1082">
        <f>VLOOKUP(Filtrados!A1082,Originales!B1127:D3236,3,FALSE)</f>
        <v>104820000</v>
      </c>
      <c r="C1082">
        <f>VLOOKUP(Filtrados!A1082,Originales!F1127:H3236,3,FALSE)</f>
        <v>60496000000</v>
      </c>
    </row>
    <row r="1083" spans="1:3">
      <c r="A1083" s="1">
        <v>1500</v>
      </c>
      <c r="B1083">
        <f>VLOOKUP(Filtrados!A1083,Originales!B1128:D3237,3,FALSE)</f>
        <v>1519000</v>
      </c>
      <c r="C1083">
        <f>VLOOKUP(Filtrados!A1083,Originales!F1128:H3237,3,FALSE)</f>
        <v>500000000</v>
      </c>
    </row>
    <row r="1084" spans="1:3">
      <c r="A1084" s="1">
        <v>1503</v>
      </c>
      <c r="B1084">
        <f>VLOOKUP(Filtrados!A1084,Originales!B1129:D3238,3,FALSE)</f>
        <v>4203474000</v>
      </c>
      <c r="C1084">
        <f>VLOOKUP(Filtrados!A1084,Originales!F1129:H3238,3,FALSE)</f>
        <v>60128000000</v>
      </c>
    </row>
    <row r="1085" spans="1:3">
      <c r="A1085" s="1">
        <v>1504</v>
      </c>
      <c r="B1085">
        <f>VLOOKUP(Filtrados!A1085,Originales!B1130:D3239,3,FALSE)</f>
        <v>496542000</v>
      </c>
      <c r="C1085">
        <f>VLOOKUP(Filtrados!A1085,Originales!F1130:H3239,3,FALSE)</f>
        <v>4040000000</v>
      </c>
    </row>
    <row r="1086" spans="1:3">
      <c r="A1086" s="1">
        <v>1505</v>
      </c>
      <c r="B1086">
        <f>VLOOKUP(Filtrados!A1086,Originales!B1131:D3240,3,FALSE)</f>
        <v>12385000</v>
      </c>
      <c r="C1086">
        <f>VLOOKUP(Filtrados!A1086,Originales!F1131:H3240,3,FALSE)</f>
        <v>604000000</v>
      </c>
    </row>
    <row r="1087" spans="1:3">
      <c r="A1087" s="1">
        <v>1506</v>
      </c>
      <c r="B1087">
        <f>VLOOKUP(Filtrados!A1087,Originales!B1132:D3241,3,FALSE)</f>
        <v>255620000</v>
      </c>
      <c r="C1087">
        <f>VLOOKUP(Filtrados!A1087,Originales!F1132:H3241,3,FALSE)</f>
        <v>1864000000</v>
      </c>
    </row>
    <row r="1088" spans="1:3">
      <c r="A1088" s="1">
        <v>1507</v>
      </c>
      <c r="B1088">
        <f>VLOOKUP(Filtrados!A1088,Originales!B1133:D3242,3,FALSE)</f>
        <v>3137569000</v>
      </c>
      <c r="C1088">
        <f>VLOOKUP(Filtrados!A1088,Originales!F1133:H3242,3,FALSE)</f>
        <v>10308000000</v>
      </c>
    </row>
    <row r="1089" spans="1:3">
      <c r="A1089" s="1">
        <v>1508</v>
      </c>
      <c r="B1089">
        <f>VLOOKUP(Filtrados!A1089,Originales!B1134:D3243,3,FALSE)</f>
        <v>1137000</v>
      </c>
      <c r="C1089">
        <f>VLOOKUP(Filtrados!A1089,Originales!F1134:H3243,3,FALSE)</f>
        <v>87652000000</v>
      </c>
    </row>
    <row r="1090" spans="1:3">
      <c r="A1090" s="1">
        <v>1509</v>
      </c>
      <c r="B1090">
        <f>VLOOKUP(Filtrados!A1090,Originales!B1135:D3244,3,FALSE)</f>
        <v>438000</v>
      </c>
      <c r="C1090">
        <f>VLOOKUP(Filtrados!A1090,Originales!F1135:H3244,3,FALSE)</f>
        <v>536000000</v>
      </c>
    </row>
    <row r="1091" spans="1:3">
      <c r="A1091" s="1">
        <v>1510</v>
      </c>
      <c r="B1091">
        <f>VLOOKUP(Filtrados!A1091,Originales!B1136:D3245,3,FALSE)</f>
        <v>424000</v>
      </c>
      <c r="C1091">
        <f>VLOOKUP(Filtrados!A1091,Originales!F1136:H3245,3,FALSE)</f>
        <v>500000000</v>
      </c>
    </row>
    <row r="1092" spans="1:3">
      <c r="A1092" s="1">
        <v>1511</v>
      </c>
      <c r="B1092">
        <f>VLOOKUP(Filtrados!A1092,Originales!B1137:D3246,3,FALSE)</f>
        <v>18741000</v>
      </c>
      <c r="C1092">
        <f>VLOOKUP(Filtrados!A1092,Originales!F1137:H3246,3,FALSE)</f>
        <v>844000000</v>
      </c>
    </row>
    <row r="1093" spans="1:3">
      <c r="A1093" s="1">
        <v>1512</v>
      </c>
      <c r="B1093">
        <f>VLOOKUP(Filtrados!A1093,Originales!B1138:D3247,3,FALSE)</f>
        <v>1553000</v>
      </c>
      <c r="C1093">
        <f>VLOOKUP(Filtrados!A1093,Originales!F1138:H3247,3,FALSE)</f>
        <v>528000000</v>
      </c>
    </row>
    <row r="1094" spans="1:3">
      <c r="A1094" s="1">
        <v>1516</v>
      </c>
      <c r="B1094">
        <f>VLOOKUP(Filtrados!A1094,Originales!B1139:D3248,3,FALSE)</f>
        <v>1034000</v>
      </c>
      <c r="C1094">
        <f>VLOOKUP(Filtrados!A1094,Originales!F1139:H3248,3,FALSE)</f>
        <v>4612000000</v>
      </c>
    </row>
    <row r="1095" spans="1:3">
      <c r="A1095" s="1">
        <v>1517</v>
      </c>
      <c r="B1095">
        <f>VLOOKUP(Filtrados!A1095,Originales!B1140:D3249,3,FALSE)</f>
        <v>2280287000</v>
      </c>
      <c r="C1095">
        <f>VLOOKUP(Filtrados!A1095,Originales!F1140:H3249,3,FALSE)</f>
        <v>60004000000</v>
      </c>
    </row>
    <row r="1096" spans="1:3">
      <c r="A1096" s="1">
        <v>1518</v>
      </c>
      <c r="B1096">
        <f>VLOOKUP(Filtrados!A1096,Originales!B1141:D3250,3,FALSE)</f>
        <v>1245000</v>
      </c>
      <c r="C1096">
        <f>VLOOKUP(Filtrados!A1096,Originales!F1141:H3250,3,FALSE)</f>
        <v>88000000000</v>
      </c>
    </row>
    <row r="1097" spans="1:3">
      <c r="A1097" s="1">
        <v>1519</v>
      </c>
      <c r="B1097">
        <f>VLOOKUP(Filtrados!A1097,Originales!B1142:D3251,3,FALSE)</f>
        <v>84821000</v>
      </c>
      <c r="C1097">
        <f>VLOOKUP(Filtrados!A1097,Originales!F1142:H3251,3,FALSE)</f>
        <v>380000000</v>
      </c>
    </row>
    <row r="1098" spans="1:3">
      <c r="A1098" s="1">
        <v>1520</v>
      </c>
      <c r="B1098">
        <f>VLOOKUP(Filtrados!A1098,Originales!B1143:D3252,3,FALSE)</f>
        <v>220000</v>
      </c>
      <c r="C1098">
        <f>VLOOKUP(Filtrados!A1098,Originales!F1143:H3252,3,FALSE)</f>
        <v>504000000</v>
      </c>
    </row>
    <row r="1099" spans="1:3">
      <c r="A1099" s="1">
        <v>1521</v>
      </c>
      <c r="B1099">
        <f>VLOOKUP(Filtrados!A1099,Originales!B1144:D3253,3,FALSE)</f>
        <v>415457000</v>
      </c>
      <c r="C1099">
        <f>VLOOKUP(Filtrados!A1099,Originales!F1144:H3253,3,FALSE)</f>
        <v>8652000000</v>
      </c>
    </row>
    <row r="1100" spans="1:3">
      <c r="A1100" s="1">
        <v>1522</v>
      </c>
      <c r="B1100">
        <f>VLOOKUP(Filtrados!A1100,Originales!B1145:D3254,3,FALSE)</f>
        <v>63724000</v>
      </c>
      <c r="C1100">
        <f>VLOOKUP(Filtrados!A1100,Originales!F1145:H3254,3,FALSE)</f>
        <v>1440000000</v>
      </c>
    </row>
    <row r="1101" spans="1:3">
      <c r="A1101" s="1">
        <v>1523</v>
      </c>
      <c r="B1101">
        <f>VLOOKUP(Filtrados!A1101,Originales!B1146:D3255,3,FALSE)</f>
        <v>47362000</v>
      </c>
      <c r="C1101">
        <f>VLOOKUP(Filtrados!A1101,Originales!F1146:H3255,3,FALSE)</f>
        <v>2320000000</v>
      </c>
    </row>
    <row r="1102" spans="1:3">
      <c r="A1102" s="1">
        <v>1524</v>
      </c>
      <c r="B1102">
        <f>VLOOKUP(Filtrados!A1102,Originales!B1147:D3256,3,FALSE)</f>
        <v>1723852000</v>
      </c>
      <c r="C1102">
        <f>VLOOKUP(Filtrados!A1102,Originales!F1147:H3256,3,FALSE)</f>
        <v>16020000000</v>
      </c>
    </row>
    <row r="1103" spans="1:3">
      <c r="A1103" s="1">
        <v>1525</v>
      </c>
      <c r="B1103">
        <f>VLOOKUP(Filtrados!A1103,Originales!B1148:D3257,3,FALSE)</f>
        <v>420896000</v>
      </c>
      <c r="C1103">
        <f>VLOOKUP(Filtrados!A1103,Originales!F1148:H3257,3,FALSE)</f>
        <v>15552000000</v>
      </c>
    </row>
    <row r="1104" spans="1:3">
      <c r="A1104" s="1">
        <v>1526</v>
      </c>
      <c r="B1104">
        <f>VLOOKUP(Filtrados!A1104,Originales!B1149:D3258,3,FALSE)</f>
        <v>73186000</v>
      </c>
      <c r="C1104">
        <f>VLOOKUP(Filtrados!A1104,Originales!F1149:H3258,3,FALSE)</f>
        <v>85632000000</v>
      </c>
    </row>
    <row r="1105" spans="1:3">
      <c r="A1105" s="1">
        <v>1527</v>
      </c>
      <c r="B1105">
        <f>VLOOKUP(Filtrados!A1105,Originales!B1150:D3259,3,FALSE)</f>
        <v>915000</v>
      </c>
      <c r="C1105">
        <f>VLOOKUP(Filtrados!A1105,Originales!F1150:H3259,3,FALSE)</f>
        <v>87628000000</v>
      </c>
    </row>
    <row r="1106" spans="1:3">
      <c r="A1106" s="1">
        <v>1528</v>
      </c>
      <c r="B1106">
        <f>VLOOKUP(Filtrados!A1106,Originales!B1151:D3260,3,FALSE)</f>
        <v>444000</v>
      </c>
      <c r="C1106">
        <f>VLOOKUP(Filtrados!A1106,Originales!F1151:H3260,3,FALSE)</f>
        <v>496000000</v>
      </c>
    </row>
    <row r="1107" spans="1:3">
      <c r="A1107" s="1">
        <v>1529</v>
      </c>
      <c r="B1107">
        <f>VLOOKUP(Filtrados!A1107,Originales!B1152:D3261,3,FALSE)</f>
        <v>24316000</v>
      </c>
      <c r="C1107">
        <f>VLOOKUP(Filtrados!A1107,Originales!F1152:H3261,3,FALSE)</f>
        <v>1228000000</v>
      </c>
    </row>
    <row r="1108" spans="1:3">
      <c r="A1108" s="1">
        <v>1530</v>
      </c>
      <c r="B1108">
        <f>VLOOKUP(Filtrados!A1108,Originales!B1153:D3262,3,FALSE)</f>
        <v>1960847000</v>
      </c>
      <c r="C1108">
        <f>VLOOKUP(Filtrados!A1108,Originales!F1153:H3262,3,FALSE)</f>
        <v>25508000000</v>
      </c>
    </row>
    <row r="1109" spans="1:3">
      <c r="A1109" s="1">
        <v>1531</v>
      </c>
      <c r="B1109">
        <f>VLOOKUP(Filtrados!A1109,Originales!B1154:D3263,3,FALSE)</f>
        <v>8843000</v>
      </c>
      <c r="C1109">
        <f>VLOOKUP(Filtrados!A1109,Originales!F1154:H3263,3,FALSE)</f>
        <v>1356000000</v>
      </c>
    </row>
    <row r="1110" spans="1:3">
      <c r="A1110" s="1">
        <v>1532</v>
      </c>
      <c r="B1110">
        <f>VLOOKUP(Filtrados!A1110,Originales!B1155:D3264,3,FALSE)</f>
        <v>510499000</v>
      </c>
      <c r="C1110">
        <f>VLOOKUP(Filtrados!A1110,Originales!F1155:H3264,3,FALSE)</f>
        <v>1748000000</v>
      </c>
    </row>
    <row r="1111" spans="1:3">
      <c r="A1111" s="1">
        <v>1533</v>
      </c>
      <c r="B1111">
        <f>VLOOKUP(Filtrados!A1111,Originales!B1156:D3265,3,FALSE)</f>
        <v>24734000</v>
      </c>
      <c r="C1111">
        <f>VLOOKUP(Filtrados!A1111,Originales!F1156:H3265,3,FALSE)</f>
        <v>544000000</v>
      </c>
    </row>
    <row r="1112" spans="1:3">
      <c r="A1112" s="1">
        <v>1534</v>
      </c>
      <c r="B1112">
        <f>VLOOKUP(Filtrados!A1112,Originales!B1157:D3266,3,FALSE)</f>
        <v>609368000</v>
      </c>
      <c r="C1112">
        <f>VLOOKUP(Filtrados!A1112,Originales!F1157:H3266,3,FALSE)</f>
        <v>1320000000</v>
      </c>
    </row>
    <row r="1113" spans="1:3">
      <c r="A1113" s="1">
        <v>1535</v>
      </c>
      <c r="B1113">
        <f>VLOOKUP(Filtrados!A1113,Originales!B1158:D3267,3,FALSE)</f>
        <v>29511000</v>
      </c>
      <c r="C1113">
        <f>VLOOKUP(Filtrados!A1113,Originales!F1158:H3267,3,FALSE)</f>
        <v>700000000</v>
      </c>
    </row>
    <row r="1114" spans="1:3">
      <c r="A1114" s="1">
        <v>1536</v>
      </c>
      <c r="B1114">
        <f>VLOOKUP(Filtrados!A1114,Originales!B1159:D3268,3,FALSE)</f>
        <v>1019208000</v>
      </c>
      <c r="C1114">
        <f>VLOOKUP(Filtrados!A1114,Originales!F1159:H3268,3,FALSE)</f>
        <v>1884000000</v>
      </c>
    </row>
    <row r="1115" spans="1:3">
      <c r="A1115" s="1">
        <v>1537</v>
      </c>
      <c r="B1115">
        <f>VLOOKUP(Filtrados!A1115,Originales!B1160:D3269,3,FALSE)</f>
        <v>88026000</v>
      </c>
      <c r="C1115">
        <f>VLOOKUP(Filtrados!A1115,Originales!F1160:H3269,3,FALSE)</f>
        <v>792000000</v>
      </c>
    </row>
    <row r="1116" spans="1:3">
      <c r="A1116" s="1">
        <v>1538</v>
      </c>
      <c r="B1116">
        <f>VLOOKUP(Filtrados!A1116,Originales!B1161:D3270,3,FALSE)</f>
        <v>839000</v>
      </c>
      <c r="C1116">
        <f>VLOOKUP(Filtrados!A1116,Originales!F1161:H3270,3,FALSE)</f>
        <v>488000000</v>
      </c>
    </row>
    <row r="1117" spans="1:3">
      <c r="A1117" s="1">
        <v>1539</v>
      </c>
      <c r="B1117">
        <f>VLOOKUP(Filtrados!A1117,Originales!B1162:D3271,3,FALSE)</f>
        <v>2861000</v>
      </c>
      <c r="C1117">
        <f>VLOOKUP(Filtrados!A1117,Originales!F1162:H3271,3,FALSE)</f>
        <v>528000000</v>
      </c>
    </row>
    <row r="1118" spans="1:3">
      <c r="A1118" s="1">
        <v>1540</v>
      </c>
      <c r="B1118">
        <f>VLOOKUP(Filtrados!A1118,Originales!B1163:D3272,3,FALSE)</f>
        <v>4675000</v>
      </c>
      <c r="C1118">
        <f>VLOOKUP(Filtrados!A1118,Originales!F1163:H3272,3,FALSE)</f>
        <v>4652000000</v>
      </c>
    </row>
    <row r="1119" spans="1:3">
      <c r="A1119" s="1">
        <v>1541</v>
      </c>
      <c r="B1119">
        <f>VLOOKUP(Filtrados!A1119,Originales!B1164:D3273,3,FALSE)</f>
        <v>3052995000</v>
      </c>
      <c r="C1119">
        <f>VLOOKUP(Filtrados!A1119,Originales!F1164:H3273,3,FALSE)</f>
        <v>56160000000</v>
      </c>
    </row>
    <row r="1120" spans="1:3">
      <c r="A1120" s="1">
        <v>1551</v>
      </c>
      <c r="B1120">
        <f>VLOOKUP(Filtrados!A1120,Originales!B1171:D3280,3,FALSE)</f>
        <v>223000</v>
      </c>
      <c r="C1120">
        <f>VLOOKUP(Filtrados!A1120,Originales!F1171:H3280,3,FALSE)</f>
        <v>492000000</v>
      </c>
    </row>
    <row r="1121" spans="1:3">
      <c r="A1121" s="1">
        <v>1553</v>
      </c>
      <c r="B1121">
        <f>VLOOKUP(Filtrados!A1121,Originales!B1172:D3281,3,FALSE)</f>
        <v>947000</v>
      </c>
      <c r="C1121">
        <f>VLOOKUP(Filtrados!A1121,Originales!F1172:H3281,3,FALSE)</f>
        <v>87560000000</v>
      </c>
    </row>
    <row r="1122" spans="1:3">
      <c r="A1122" s="1">
        <v>1554</v>
      </c>
      <c r="B1122">
        <f>VLOOKUP(Filtrados!A1122,Originales!B1173:D3282,3,FALSE)</f>
        <v>471844000</v>
      </c>
      <c r="C1122">
        <f>VLOOKUP(Filtrados!A1122,Originales!F1173:H3282,3,FALSE)</f>
        <v>9940000000</v>
      </c>
    </row>
    <row r="1123" spans="1:3">
      <c r="A1123" s="1">
        <v>1555</v>
      </c>
      <c r="B1123">
        <f>VLOOKUP(Filtrados!A1123,Originales!B1174:D3283,3,FALSE)</f>
        <v>160114000</v>
      </c>
      <c r="C1123">
        <f>VLOOKUP(Filtrados!A1123,Originales!F1174:H3283,3,FALSE)</f>
        <v>656000000</v>
      </c>
    </row>
    <row r="1124" spans="1:3">
      <c r="A1124" s="1">
        <v>1556</v>
      </c>
      <c r="B1124">
        <f>VLOOKUP(Filtrados!A1124,Originales!B1175:D3284,3,FALSE)</f>
        <v>823000</v>
      </c>
      <c r="C1124">
        <f>VLOOKUP(Filtrados!A1124,Originales!F1175:H3284,3,FALSE)</f>
        <v>516000000</v>
      </c>
    </row>
    <row r="1125" spans="1:3">
      <c r="A1125" s="1">
        <v>1557</v>
      </c>
      <c r="B1125">
        <f>VLOOKUP(Filtrados!A1125,Originales!B1176:D3285,3,FALSE)</f>
        <v>662000</v>
      </c>
      <c r="C1125">
        <f>VLOOKUP(Filtrados!A1125,Originales!F1176:H3285,3,FALSE)</f>
        <v>472000000</v>
      </c>
    </row>
    <row r="1126" spans="1:3">
      <c r="A1126" s="1">
        <v>1558</v>
      </c>
      <c r="B1126">
        <f>VLOOKUP(Filtrados!A1126,Originales!B1177:D3286,3,FALSE)</f>
        <v>620000</v>
      </c>
      <c r="C1126">
        <f>VLOOKUP(Filtrados!A1126,Originales!F1177:H3286,3,FALSE)</f>
        <v>87624000000</v>
      </c>
    </row>
    <row r="1127" spans="1:3">
      <c r="A1127" s="1">
        <v>1560</v>
      </c>
      <c r="B1127">
        <f>VLOOKUP(Filtrados!A1127,Originales!B1178:D3287,3,FALSE)</f>
        <v>382691000</v>
      </c>
      <c r="C1127">
        <f>VLOOKUP(Filtrados!A1127,Originales!F1178:H3287,3,FALSE)</f>
        <v>23088000000</v>
      </c>
    </row>
    <row r="1128" spans="1:3">
      <c r="A1128" s="1">
        <v>1561</v>
      </c>
      <c r="B1128">
        <f>VLOOKUP(Filtrados!A1128,Originales!B1179:D3288,3,FALSE)</f>
        <v>126246000</v>
      </c>
      <c r="C1128">
        <f>VLOOKUP(Filtrados!A1128,Originales!F1179:H3288,3,FALSE)</f>
        <v>1928000000</v>
      </c>
    </row>
    <row r="1129" spans="1:3">
      <c r="A1129" s="1">
        <v>1563</v>
      </c>
      <c r="B1129">
        <f>VLOOKUP(Filtrados!A1129,Originales!B1180:D3289,3,FALSE)</f>
        <v>1787889000</v>
      </c>
      <c r="C1129">
        <f>VLOOKUP(Filtrados!A1129,Originales!F1180:H3289,3,FALSE)</f>
        <v>60024000000</v>
      </c>
    </row>
    <row r="1130" spans="1:3">
      <c r="A1130" s="1">
        <v>1564</v>
      </c>
      <c r="B1130">
        <f>VLOOKUP(Filtrados!A1130,Originales!B1181:D3290,3,FALSE)</f>
        <v>59474000</v>
      </c>
      <c r="C1130">
        <f>VLOOKUP(Filtrados!A1130,Originales!F1181:H3290,3,FALSE)</f>
        <v>3344000000</v>
      </c>
    </row>
    <row r="1131" spans="1:3">
      <c r="A1131" s="1">
        <v>1565</v>
      </c>
      <c r="B1131">
        <f>VLOOKUP(Filtrados!A1131,Originales!B1182:D3291,3,FALSE)</f>
        <v>408220000</v>
      </c>
      <c r="C1131">
        <f>VLOOKUP(Filtrados!A1131,Originales!F1182:H3291,3,FALSE)</f>
        <v>928000000</v>
      </c>
    </row>
    <row r="1132" spans="1:3">
      <c r="A1132" s="1">
        <v>1566</v>
      </c>
      <c r="B1132">
        <f>VLOOKUP(Filtrados!A1132,Originales!B1183:D3292,3,FALSE)</f>
        <v>270208000</v>
      </c>
      <c r="C1132">
        <f>VLOOKUP(Filtrados!A1132,Originales!F1183:H3292,3,FALSE)</f>
        <v>6916000000</v>
      </c>
    </row>
    <row r="1133" spans="1:3">
      <c r="A1133" s="1">
        <v>1567</v>
      </c>
      <c r="B1133">
        <f>VLOOKUP(Filtrados!A1133,Originales!B1184:D3293,3,FALSE)</f>
        <v>13324000</v>
      </c>
      <c r="C1133">
        <f>VLOOKUP(Filtrados!A1133,Originales!F1184:H3293,3,FALSE)</f>
        <v>716000000</v>
      </c>
    </row>
    <row r="1134" spans="1:3">
      <c r="A1134" s="1">
        <v>1571</v>
      </c>
      <c r="B1134">
        <f>VLOOKUP(Filtrados!A1134,Originales!B1185:D3294,3,FALSE)</f>
        <v>1862592000</v>
      </c>
      <c r="C1134">
        <f>VLOOKUP(Filtrados!A1134,Originales!F1185:H3294,3,FALSE)</f>
        <v>2288000000</v>
      </c>
    </row>
    <row r="1135" spans="1:3">
      <c r="A1135" s="1">
        <v>1572</v>
      </c>
      <c r="B1135">
        <f>VLOOKUP(Filtrados!A1135,Originales!B1186:D3295,3,FALSE)</f>
        <v>65852000</v>
      </c>
      <c r="C1135">
        <f>VLOOKUP(Filtrados!A1135,Originales!F1186:H3295,3,FALSE)</f>
        <v>2716000000</v>
      </c>
    </row>
    <row r="1136" spans="1:3">
      <c r="A1136" s="1">
        <v>1573</v>
      </c>
      <c r="B1136">
        <f>VLOOKUP(Filtrados!A1136,Originales!B1187:D3296,3,FALSE)</f>
        <v>3072000</v>
      </c>
      <c r="C1136">
        <f>VLOOKUP(Filtrados!A1136,Originales!F1187:H3296,3,FALSE)</f>
        <v>28000000</v>
      </c>
    </row>
    <row r="1137" spans="1:3">
      <c r="A1137" s="1">
        <v>1575</v>
      </c>
      <c r="B1137">
        <f>VLOOKUP(Filtrados!A1137,Originales!B1188:D3297,3,FALSE)</f>
        <v>3259000</v>
      </c>
      <c r="C1137">
        <f>VLOOKUP(Filtrados!A1137,Originales!F1188:H3297,3,FALSE)</f>
        <v>508000000</v>
      </c>
    </row>
    <row r="1138" spans="1:3">
      <c r="A1138" s="1">
        <v>1576</v>
      </c>
      <c r="B1138">
        <f>VLOOKUP(Filtrados!A1138,Originales!B1189:D3298,3,FALSE)</f>
        <v>9151000</v>
      </c>
      <c r="C1138">
        <f>VLOOKUP(Filtrados!A1138,Originales!F1189:H3298,3,FALSE)</f>
        <v>548000000</v>
      </c>
    </row>
    <row r="1139" spans="1:3">
      <c r="A1139" s="1">
        <v>1578</v>
      </c>
      <c r="B1139">
        <f>VLOOKUP(Filtrados!A1139,Originales!B1190:D3299,3,FALSE)</f>
        <v>18838000</v>
      </c>
      <c r="C1139">
        <f>VLOOKUP(Filtrados!A1139,Originales!F1190:H3299,3,FALSE)</f>
        <v>876000000</v>
      </c>
    </row>
    <row r="1140" spans="1:3">
      <c r="A1140" s="1">
        <v>1580</v>
      </c>
      <c r="B1140">
        <f>VLOOKUP(Filtrados!A1140,Originales!B1191:D3300,3,FALSE)</f>
        <v>169434000</v>
      </c>
      <c r="C1140">
        <f>VLOOKUP(Filtrados!A1140,Originales!F1191:H3300,3,FALSE)</f>
        <v>648000000</v>
      </c>
    </row>
    <row r="1141" spans="1:3">
      <c r="A1141" s="1">
        <v>1584</v>
      </c>
      <c r="B1141">
        <f>VLOOKUP(Filtrados!A1141,Originales!B1192:D3301,3,FALSE)</f>
        <v>364809000</v>
      </c>
      <c r="C1141">
        <f>VLOOKUP(Filtrados!A1141,Originales!F1192:H3301,3,FALSE)</f>
        <v>12984000000</v>
      </c>
    </row>
    <row r="1142" spans="1:3">
      <c r="A1142" s="1">
        <v>1585</v>
      </c>
      <c r="B1142">
        <f>VLOOKUP(Filtrados!A1142,Originales!B1193:D3302,3,FALSE)</f>
        <v>298515000</v>
      </c>
      <c r="C1142">
        <f>VLOOKUP(Filtrados!A1142,Originales!F1193:H3302,3,FALSE)</f>
        <v>4412000000</v>
      </c>
    </row>
    <row r="1143" spans="1:3">
      <c r="A1143" s="1">
        <v>1587</v>
      </c>
      <c r="B1143">
        <f>VLOOKUP(Filtrados!A1143,Originales!B1194:D3303,3,FALSE)</f>
        <v>183360000</v>
      </c>
      <c r="C1143">
        <f>VLOOKUP(Filtrados!A1143,Originales!F1194:H3303,3,FALSE)</f>
        <v>676000000</v>
      </c>
    </row>
    <row r="1144" spans="1:3">
      <c r="A1144" s="1">
        <v>1589</v>
      </c>
      <c r="B1144">
        <f>VLOOKUP(Filtrados!A1144,Originales!B1195:D3304,3,FALSE)</f>
        <v>580995000</v>
      </c>
      <c r="C1144">
        <f>VLOOKUP(Filtrados!A1144,Originales!F1195:H3304,3,FALSE)</f>
        <v>1836000000</v>
      </c>
    </row>
    <row r="1145" spans="1:3">
      <c r="A1145" s="1">
        <v>1591</v>
      </c>
      <c r="B1145">
        <f>VLOOKUP(Filtrados!A1145,Originales!B1196:D3305,3,FALSE)</f>
        <v>1315620000</v>
      </c>
      <c r="C1145">
        <f>VLOOKUP(Filtrados!A1145,Originales!F1196:H3305,3,FALSE)</f>
        <v>10896000000</v>
      </c>
    </row>
    <row r="1146" spans="1:3">
      <c r="A1146" s="1">
        <v>1593</v>
      </c>
      <c r="B1146">
        <f>VLOOKUP(Filtrados!A1146,Originales!B1197:D3306,3,FALSE)</f>
        <v>230367000</v>
      </c>
      <c r="C1146">
        <f>VLOOKUP(Filtrados!A1146,Originales!F1197:H3306,3,FALSE)</f>
        <v>20804000000</v>
      </c>
    </row>
    <row r="1147" spans="1:3">
      <c r="A1147" s="1">
        <v>1596</v>
      </c>
      <c r="B1147">
        <f>VLOOKUP(Filtrados!A1147,Originales!B1198:D3307,3,FALSE)</f>
        <v>26227000</v>
      </c>
      <c r="C1147">
        <f>VLOOKUP(Filtrados!A1147,Originales!F1198:H3307,3,FALSE)</f>
        <v>900000000</v>
      </c>
    </row>
    <row r="1148" spans="1:3">
      <c r="A1148" s="1">
        <v>1598</v>
      </c>
      <c r="B1148">
        <f>VLOOKUP(Filtrados!A1148,Originales!B1199:D3308,3,FALSE)</f>
        <v>192067000</v>
      </c>
      <c r="C1148">
        <f>VLOOKUP(Filtrados!A1148,Originales!F1199:H3308,3,FALSE)</f>
        <v>960000000</v>
      </c>
    </row>
    <row r="1149" spans="1:3">
      <c r="A1149" s="1">
        <v>1599</v>
      </c>
      <c r="B1149">
        <f>VLOOKUP(Filtrados!A1149,Originales!B1200:D3309,3,FALSE)</f>
        <v>129871000</v>
      </c>
      <c r="C1149">
        <f>VLOOKUP(Filtrados!A1149,Originales!F1200:H3309,3,FALSE)</f>
        <v>2756000000</v>
      </c>
    </row>
    <row r="1150" spans="1:3">
      <c r="A1150" s="1">
        <v>1600</v>
      </c>
      <c r="B1150">
        <f>VLOOKUP(Filtrados!A1150,Originales!B1201:D3310,3,FALSE)</f>
        <v>139891000</v>
      </c>
      <c r="C1150">
        <f>VLOOKUP(Filtrados!A1150,Originales!F1201:H3310,3,FALSE)</f>
        <v>4612000000</v>
      </c>
    </row>
    <row r="1151" spans="1:3">
      <c r="A1151" s="1">
        <v>1601</v>
      </c>
      <c r="B1151">
        <f>VLOOKUP(Filtrados!A1151,Originales!B1202:D3311,3,FALSE)</f>
        <v>60897000</v>
      </c>
      <c r="C1151">
        <f>VLOOKUP(Filtrados!A1151,Originales!F1202:H3311,3,FALSE)</f>
        <v>2004000000</v>
      </c>
    </row>
    <row r="1152" spans="1:3">
      <c r="A1152" s="1">
        <v>1604</v>
      </c>
      <c r="B1152">
        <f>VLOOKUP(Filtrados!A1152,Originales!B1205:D3314,3,FALSE)</f>
        <v>119191000</v>
      </c>
      <c r="C1152">
        <f>VLOOKUP(Filtrados!A1152,Originales!F1205:H3314,3,FALSE)</f>
        <v>5384000000</v>
      </c>
    </row>
    <row r="1153" spans="1:3">
      <c r="A1153" s="1">
        <v>1605</v>
      </c>
      <c r="B1153">
        <f>VLOOKUP(Filtrados!A1153,Originales!B1206:D3315,3,FALSE)</f>
        <v>58657000</v>
      </c>
      <c r="C1153">
        <f>VLOOKUP(Filtrados!A1153,Originales!F1206:H3315,3,FALSE)</f>
        <v>2044000000</v>
      </c>
    </row>
    <row r="1154" spans="1:3">
      <c r="A1154" s="1">
        <v>1606</v>
      </c>
      <c r="B1154">
        <f>VLOOKUP(Filtrados!A1154,Originales!B1207:D3316,3,FALSE)</f>
        <v>110723000</v>
      </c>
      <c r="C1154">
        <f>VLOOKUP(Filtrados!A1154,Originales!F1207:H3316,3,FALSE)</f>
        <v>4748000000</v>
      </c>
    </row>
    <row r="1155" spans="1:3">
      <c r="A1155" s="1">
        <v>1607</v>
      </c>
      <c r="B1155">
        <f>VLOOKUP(Filtrados!A1155,Originales!B1208:D3317,3,FALSE)</f>
        <v>2237000</v>
      </c>
      <c r="C1155">
        <f>VLOOKUP(Filtrados!A1155,Originales!F1208:H3317,3,FALSE)</f>
        <v>267156000000</v>
      </c>
    </row>
    <row r="1156" spans="1:3">
      <c r="A1156" s="1">
        <v>1608</v>
      </c>
      <c r="B1156">
        <f>VLOOKUP(Filtrados!A1156,Originales!B1209:D3318,3,FALSE)</f>
        <v>1280000</v>
      </c>
      <c r="C1156">
        <f>VLOOKUP(Filtrados!A1156,Originales!F1209:H3318,3,FALSE)</f>
        <v>163820000000</v>
      </c>
    </row>
    <row r="1157" spans="1:3">
      <c r="A1157" s="1">
        <v>1609</v>
      </c>
      <c r="B1157">
        <f>VLOOKUP(Filtrados!A1157,Originales!B1210:D3319,3,FALSE)</f>
        <v>117322000</v>
      </c>
      <c r="C1157">
        <f>VLOOKUP(Filtrados!A1157,Originales!F1210:H3319,3,FALSE)</f>
        <v>4564000000</v>
      </c>
    </row>
    <row r="1158" spans="1:3">
      <c r="A1158" s="1">
        <v>1610</v>
      </c>
      <c r="B1158">
        <f>VLOOKUP(Filtrados!A1158,Originales!B1211:D3320,3,FALSE)</f>
        <v>57782000</v>
      </c>
      <c r="C1158">
        <f>VLOOKUP(Filtrados!A1158,Originales!F1211:H3320,3,FALSE)</f>
        <v>1384000000</v>
      </c>
    </row>
    <row r="1159" spans="1:3">
      <c r="A1159" s="1">
        <v>1611</v>
      </c>
      <c r="B1159">
        <f>VLOOKUP(Filtrados!A1159,Originales!B1212:D3321,3,FALSE)</f>
        <v>66073000</v>
      </c>
      <c r="C1159">
        <f>VLOOKUP(Filtrados!A1159,Originales!F1212:H3321,3,FALSE)</f>
        <v>2204000000</v>
      </c>
    </row>
    <row r="1160" spans="1:3">
      <c r="A1160" s="1">
        <v>1612</v>
      </c>
      <c r="B1160">
        <f>VLOOKUP(Filtrados!A1160,Originales!B1213:D3322,3,FALSE)</f>
        <v>76354000</v>
      </c>
      <c r="C1160">
        <f>VLOOKUP(Filtrados!A1160,Originales!F1213:H3322,3,FALSE)</f>
        <v>2500000000</v>
      </c>
    </row>
    <row r="1161" spans="1:3">
      <c r="A1161" s="1">
        <v>1613</v>
      </c>
      <c r="B1161">
        <f>VLOOKUP(Filtrados!A1161,Originales!B1214:D3323,3,FALSE)</f>
        <v>1161000</v>
      </c>
      <c r="C1161">
        <f>VLOOKUP(Filtrados!A1161,Originales!F1214:H3323,3,FALSE)</f>
        <v>604000000</v>
      </c>
    </row>
    <row r="1162" spans="1:3">
      <c r="A1162" s="1">
        <v>1614</v>
      </c>
      <c r="B1162">
        <f>VLOOKUP(Filtrados!A1162,Originales!B1215:D3324,3,FALSE)</f>
        <v>856000</v>
      </c>
      <c r="C1162">
        <f>VLOOKUP(Filtrados!A1162,Originales!F1215:H3324,3,FALSE)</f>
        <v>616000000</v>
      </c>
    </row>
    <row r="1163" spans="1:3">
      <c r="A1163" s="1">
        <v>1617</v>
      </c>
      <c r="B1163">
        <f>VLOOKUP(Filtrados!A1163,Originales!B1218:D3327,3,FALSE)</f>
        <v>1283000</v>
      </c>
      <c r="C1163">
        <f>VLOOKUP(Filtrados!A1163,Originales!F1218:H3327,3,FALSE)</f>
        <v>163060000000</v>
      </c>
    </row>
    <row r="1164" spans="1:3">
      <c r="A1164" s="1">
        <v>1618</v>
      </c>
      <c r="B1164">
        <f>VLOOKUP(Filtrados!A1164,Originales!B1219:D3328,3,FALSE)</f>
        <v>1099000</v>
      </c>
      <c r="C1164">
        <f>VLOOKUP(Filtrados!A1164,Originales!F1219:H3328,3,FALSE)</f>
        <v>267296000000</v>
      </c>
    </row>
    <row r="1165" spans="1:3">
      <c r="A1165" s="1">
        <v>1619</v>
      </c>
      <c r="B1165">
        <f>VLOOKUP(Filtrados!A1165,Originales!B1220:D3329,3,FALSE)</f>
        <v>2878000</v>
      </c>
      <c r="C1165">
        <f>VLOOKUP(Filtrados!A1165,Originales!F1220:H3329,3,FALSE)</f>
        <v>267152000000</v>
      </c>
    </row>
    <row r="1166" spans="1:3">
      <c r="A1166" s="1">
        <v>1620</v>
      </c>
      <c r="B1166">
        <f>VLOOKUP(Filtrados!A1166,Originales!B1221:D3330,3,FALSE)</f>
        <v>589000</v>
      </c>
      <c r="C1166">
        <f>VLOOKUP(Filtrados!A1166,Originales!F1221:H3330,3,FALSE)</f>
        <v>163548000000</v>
      </c>
    </row>
    <row r="1167" spans="1:3">
      <c r="A1167" s="1">
        <v>1621</v>
      </c>
      <c r="B1167">
        <f>VLOOKUP(Filtrados!A1167,Originales!B1222:D3331,3,FALSE)</f>
        <v>57365369000</v>
      </c>
      <c r="C1167">
        <f>VLOOKUP(Filtrados!A1167,Originales!F1222:H3331,3,FALSE)</f>
        <v>256000000</v>
      </c>
    </row>
    <row r="1168" spans="1:3">
      <c r="A1168" s="1">
        <v>1623</v>
      </c>
      <c r="B1168">
        <f>VLOOKUP(Filtrados!A1168,Originales!B1223:D3332,3,FALSE)</f>
        <v>6873000</v>
      </c>
      <c r="C1168">
        <f>VLOOKUP(Filtrados!A1168,Originales!F1223:H3332,3,FALSE)</f>
        <v>716000000</v>
      </c>
    </row>
    <row r="1169" spans="1:3">
      <c r="A1169" s="1">
        <v>1624</v>
      </c>
      <c r="B1169">
        <f>VLOOKUP(Filtrados!A1169,Originales!B1224:D3333,3,FALSE)</f>
        <v>3358000</v>
      </c>
      <c r="C1169">
        <f>VLOOKUP(Filtrados!A1169,Originales!F1224:H3333,3,FALSE)</f>
        <v>136000000</v>
      </c>
    </row>
    <row r="1170" spans="1:3">
      <c r="A1170" s="1">
        <v>1625</v>
      </c>
      <c r="B1170">
        <f>VLOOKUP(Filtrados!A1170,Originales!B1225:D3334,3,FALSE)</f>
        <v>33659000</v>
      </c>
      <c r="C1170">
        <f>VLOOKUP(Filtrados!A1170,Originales!F1225:H3334,3,FALSE)</f>
        <v>3752000000</v>
      </c>
    </row>
    <row r="1171" spans="1:3">
      <c r="A1171" s="1">
        <v>1626</v>
      </c>
      <c r="B1171">
        <f>VLOOKUP(Filtrados!A1171,Originales!B1226:D3335,3,FALSE)</f>
        <v>259652000</v>
      </c>
      <c r="C1171">
        <f>VLOOKUP(Filtrados!A1171,Originales!F1226:H3335,3,FALSE)</f>
        <v>2116000000</v>
      </c>
    </row>
    <row r="1172" spans="1:3">
      <c r="A1172" s="1">
        <v>1627</v>
      </c>
      <c r="B1172">
        <f>VLOOKUP(Filtrados!A1172,Originales!B1227:D3336,3,FALSE)</f>
        <v>280764000</v>
      </c>
      <c r="C1172">
        <f>VLOOKUP(Filtrados!A1172,Originales!F1227:H3336,3,FALSE)</f>
        <v>2684000000</v>
      </c>
    </row>
    <row r="1173" spans="1:3">
      <c r="A1173" s="1">
        <v>1628</v>
      </c>
      <c r="B1173">
        <f>VLOOKUP(Filtrados!A1173,Originales!B1228:D3337,3,FALSE)</f>
        <v>2193027000</v>
      </c>
      <c r="C1173">
        <f>VLOOKUP(Filtrados!A1173,Originales!F1228:H3337,3,FALSE)</f>
        <v>23796000000</v>
      </c>
    </row>
    <row r="1174" spans="1:3">
      <c r="A1174" s="1">
        <v>1630</v>
      </c>
      <c r="B1174">
        <f>VLOOKUP(Filtrados!A1174,Originales!B1229:D3338,3,FALSE)</f>
        <v>1277192000</v>
      </c>
      <c r="C1174">
        <f>VLOOKUP(Filtrados!A1174,Originales!F1229:H3338,3,FALSE)</f>
        <v>10648000000</v>
      </c>
    </row>
    <row r="1175" spans="1:3">
      <c r="A1175" s="1">
        <v>1632</v>
      </c>
      <c r="B1175">
        <f>VLOOKUP(Filtrados!A1175,Originales!B1230:D3339,3,FALSE)</f>
        <v>1705000</v>
      </c>
      <c r="C1175">
        <f>VLOOKUP(Filtrados!A1175,Originales!F1230:H3339,3,FALSE)</f>
        <v>87684000000</v>
      </c>
    </row>
    <row r="1176" spans="1:3">
      <c r="A1176" s="1">
        <v>1634</v>
      </c>
      <c r="B1176">
        <f>VLOOKUP(Filtrados!A1176,Originales!B1231:D3340,3,FALSE)</f>
        <v>354242000</v>
      </c>
      <c r="C1176">
        <f>VLOOKUP(Filtrados!A1176,Originales!F1231:H3340,3,FALSE)</f>
        <v>3920000000</v>
      </c>
    </row>
    <row r="1177" spans="1:3">
      <c r="A1177" s="1">
        <v>1637</v>
      </c>
      <c r="B1177">
        <f>VLOOKUP(Filtrados!A1177,Originales!B1232:D3341,3,FALSE)</f>
        <v>595000</v>
      </c>
      <c r="C1177">
        <f>VLOOKUP(Filtrados!A1177,Originales!F1232:H3341,3,FALSE)</f>
        <v>488000000</v>
      </c>
    </row>
    <row r="1178" spans="1:3">
      <c r="A1178" s="1">
        <v>1640</v>
      </c>
      <c r="B1178">
        <f>VLOOKUP(Filtrados!A1178,Originales!B1235:D3344,3,FALSE)</f>
        <v>34116000</v>
      </c>
      <c r="C1178">
        <f>VLOOKUP(Filtrados!A1178,Originales!F1235:H3344,3,FALSE)</f>
        <v>1212000000</v>
      </c>
    </row>
    <row r="1179" spans="1:3">
      <c r="A1179" s="1">
        <v>1641</v>
      </c>
      <c r="B1179">
        <f>VLOOKUP(Filtrados!A1179,Originales!B1236:D3345,3,FALSE)</f>
        <v>11859000</v>
      </c>
      <c r="C1179">
        <f>VLOOKUP(Filtrados!A1179,Originales!F1236:H3345,3,FALSE)</f>
        <v>792000000</v>
      </c>
    </row>
    <row r="1180" spans="1:3">
      <c r="A1180" s="1">
        <v>1642</v>
      </c>
      <c r="B1180">
        <f>VLOOKUP(Filtrados!A1180,Originales!B1237:D3346,3,FALSE)</f>
        <v>9483000</v>
      </c>
      <c r="C1180">
        <f>VLOOKUP(Filtrados!A1180,Originales!F1237:H3346,3,FALSE)</f>
        <v>692000000</v>
      </c>
    </row>
    <row r="1181" spans="1:3">
      <c r="A1181" s="1">
        <v>1643</v>
      </c>
      <c r="B1181">
        <f>VLOOKUP(Filtrados!A1181,Originales!B1238:D3347,3,FALSE)</f>
        <v>3032000</v>
      </c>
      <c r="C1181">
        <f>VLOOKUP(Filtrados!A1181,Originales!F1238:H3347,3,FALSE)</f>
        <v>564000000</v>
      </c>
    </row>
    <row r="1182" spans="1:3">
      <c r="A1182" s="1">
        <v>1644</v>
      </c>
      <c r="B1182">
        <f>VLOOKUP(Filtrados!A1182,Originales!B1239:D3348,3,FALSE)</f>
        <v>1260000</v>
      </c>
      <c r="C1182">
        <f>VLOOKUP(Filtrados!A1182,Originales!F1239:H3348,3,FALSE)</f>
        <v>492000000</v>
      </c>
    </row>
    <row r="1183" spans="1:3">
      <c r="A1183" s="1">
        <v>1645</v>
      </c>
      <c r="B1183">
        <f>VLOOKUP(Filtrados!A1183,Originales!B1240:D3349,3,FALSE)</f>
        <v>42141000</v>
      </c>
      <c r="C1183">
        <f>VLOOKUP(Filtrados!A1183,Originales!F1240:H3349,3,FALSE)</f>
        <v>980000000</v>
      </c>
    </row>
    <row r="1184" spans="1:3">
      <c r="A1184" s="1">
        <v>1646</v>
      </c>
      <c r="B1184">
        <f>VLOOKUP(Filtrados!A1184,Originales!B1241:D3350,3,FALSE)</f>
        <v>90370000</v>
      </c>
      <c r="C1184">
        <f>VLOOKUP(Filtrados!A1184,Originales!F1241:H3350,3,FALSE)</f>
        <v>1468000000</v>
      </c>
    </row>
    <row r="1185" spans="1:3">
      <c r="A1185" s="1">
        <v>1647</v>
      </c>
      <c r="B1185">
        <f>VLOOKUP(Filtrados!A1185,Originales!B1242:D3351,3,FALSE)</f>
        <v>368987000</v>
      </c>
      <c r="C1185">
        <f>VLOOKUP(Filtrados!A1185,Originales!F1242:H3351,3,FALSE)</f>
        <v>4900000000</v>
      </c>
    </row>
    <row r="1186" spans="1:3">
      <c r="A1186" s="1">
        <v>1648</v>
      </c>
      <c r="B1186">
        <f>VLOOKUP(Filtrados!A1186,Originales!B1243:D3352,3,FALSE)</f>
        <v>1963716000</v>
      </c>
      <c r="C1186">
        <f>VLOOKUP(Filtrados!A1186,Originales!F1243:H3352,3,FALSE)</f>
        <v>60016000000</v>
      </c>
    </row>
    <row r="1187" spans="1:3">
      <c r="A1187" s="1">
        <v>1649</v>
      </c>
      <c r="B1187">
        <f>VLOOKUP(Filtrados!A1187,Originales!B1244:D3353,3,FALSE)</f>
        <v>81810000</v>
      </c>
      <c r="C1187">
        <f>VLOOKUP(Filtrados!A1187,Originales!F1244:H3353,3,FALSE)</f>
        <v>8448000000</v>
      </c>
    </row>
    <row r="1188" spans="1:3">
      <c r="A1188" s="1">
        <v>1650</v>
      </c>
      <c r="B1188">
        <f>VLOOKUP(Filtrados!A1188,Originales!B1245:D3354,3,FALSE)</f>
        <v>3027810000</v>
      </c>
      <c r="C1188">
        <f>VLOOKUP(Filtrados!A1188,Originales!F1245:H3354,3,FALSE)</f>
        <v>4340000000</v>
      </c>
    </row>
    <row r="1189" spans="1:3">
      <c r="A1189" s="1">
        <v>1651</v>
      </c>
      <c r="B1189">
        <f>VLOOKUP(Filtrados!A1189,Originales!B1246:D3355,3,FALSE)</f>
        <v>2660927000</v>
      </c>
      <c r="C1189">
        <f>VLOOKUP(Filtrados!A1189,Originales!F1246:H3355,3,FALSE)</f>
        <v>3580000000</v>
      </c>
    </row>
    <row r="1190" spans="1:3">
      <c r="A1190" s="1">
        <v>1652</v>
      </c>
      <c r="B1190">
        <f>VLOOKUP(Filtrados!A1190,Originales!B1247:D3356,3,FALSE)</f>
        <v>2335000</v>
      </c>
      <c r="C1190">
        <f>VLOOKUP(Filtrados!A1190,Originales!F1247:H3356,3,FALSE)</f>
        <v>440000000</v>
      </c>
    </row>
    <row r="1191" spans="1:3">
      <c r="A1191" s="1">
        <v>1653</v>
      </c>
      <c r="B1191">
        <f>VLOOKUP(Filtrados!A1191,Originales!B1248:D3357,3,FALSE)</f>
        <v>162117000</v>
      </c>
      <c r="C1191">
        <f>VLOOKUP(Filtrados!A1191,Originales!F1248:H3357,3,FALSE)</f>
        <v>6288000000</v>
      </c>
    </row>
    <row r="1192" spans="1:3">
      <c r="A1192" s="1">
        <v>1654</v>
      </c>
      <c r="B1192">
        <f>VLOOKUP(Filtrados!A1192,Originales!B1249:D3358,3,FALSE)</f>
        <v>933289000</v>
      </c>
      <c r="C1192">
        <f>VLOOKUP(Filtrados!A1192,Originales!F1249:H3358,3,FALSE)</f>
        <v>4644000000</v>
      </c>
    </row>
    <row r="1193" spans="1:3">
      <c r="A1193" s="1">
        <v>1655</v>
      </c>
      <c r="B1193">
        <f>VLOOKUP(Filtrados!A1193,Originales!B1250:D3359,3,FALSE)</f>
        <v>557671000</v>
      </c>
      <c r="C1193">
        <f>VLOOKUP(Filtrados!A1193,Originales!F1250:H3359,3,FALSE)</f>
        <v>2580000000</v>
      </c>
    </row>
    <row r="1194" spans="1:3">
      <c r="A1194" s="1">
        <v>1656</v>
      </c>
      <c r="B1194">
        <f>VLOOKUP(Filtrados!A1194,Originales!B1251:D3360,3,FALSE)</f>
        <v>87988000</v>
      </c>
      <c r="C1194">
        <f>VLOOKUP(Filtrados!A1194,Originales!F1251:H3360,3,FALSE)</f>
        <v>528000000</v>
      </c>
    </row>
    <row r="1195" spans="1:3">
      <c r="A1195" s="1">
        <v>1658</v>
      </c>
      <c r="B1195">
        <f>VLOOKUP(Filtrados!A1195,Originales!B1252:D3361,3,FALSE)</f>
        <v>254000</v>
      </c>
      <c r="C1195">
        <f>VLOOKUP(Filtrados!A1195,Originales!F1252:H3361,3,FALSE)</f>
        <v>528000000</v>
      </c>
    </row>
    <row r="1196" spans="1:3">
      <c r="A1196" s="1">
        <v>1659</v>
      </c>
      <c r="B1196">
        <f>VLOOKUP(Filtrados!A1196,Originales!B1253:D3362,3,FALSE)</f>
        <v>148000</v>
      </c>
      <c r="C1196">
        <f>VLOOKUP(Filtrados!A1196,Originales!F1253:H3362,3,FALSE)</f>
        <v>496000000</v>
      </c>
    </row>
    <row r="1197" spans="1:3">
      <c r="A1197" s="1">
        <v>1662</v>
      </c>
      <c r="B1197">
        <f>VLOOKUP(Filtrados!A1197,Originales!B1254:D3363,3,FALSE)</f>
        <v>1434000</v>
      </c>
      <c r="C1197">
        <f>VLOOKUP(Filtrados!A1197,Originales!F1254:H3363,3,FALSE)</f>
        <v>508000000</v>
      </c>
    </row>
    <row r="1198" spans="1:3">
      <c r="A1198" s="1">
        <v>1665</v>
      </c>
      <c r="B1198">
        <f>VLOOKUP(Filtrados!A1198,Originales!B1255:D3364,3,FALSE)</f>
        <v>626000</v>
      </c>
      <c r="C1198">
        <f>VLOOKUP(Filtrados!A1198,Originales!F1255:H3364,3,FALSE)</f>
        <v>520000000</v>
      </c>
    </row>
    <row r="1199" spans="1:3">
      <c r="A1199" s="1">
        <v>1666</v>
      </c>
      <c r="B1199">
        <f>VLOOKUP(Filtrados!A1199,Originales!B1256:D3365,3,FALSE)</f>
        <v>22889000</v>
      </c>
      <c r="C1199">
        <f>VLOOKUP(Filtrados!A1199,Originales!F1256:H3365,3,FALSE)</f>
        <v>96184000000</v>
      </c>
    </row>
    <row r="1200" spans="1:3">
      <c r="A1200" s="1">
        <v>1667</v>
      </c>
      <c r="B1200">
        <f>VLOOKUP(Filtrados!A1200,Originales!B1257:D3366,3,FALSE)</f>
        <v>194000</v>
      </c>
      <c r="C1200">
        <f>VLOOKUP(Filtrados!A1200,Originales!F1257:H3366,3,FALSE)</f>
        <v>3852000000</v>
      </c>
    </row>
    <row r="1201" spans="1:3">
      <c r="A1201" s="1">
        <v>1668</v>
      </c>
      <c r="B1201">
        <f>VLOOKUP(Filtrados!A1201,Originales!B1258:D3367,3,FALSE)</f>
        <v>634230000</v>
      </c>
      <c r="C1201">
        <f>VLOOKUP(Filtrados!A1201,Originales!F1258:H3367,3,FALSE)</f>
        <v>28184000000</v>
      </c>
    </row>
    <row r="1202" spans="1:3">
      <c r="A1202" s="1">
        <v>1669</v>
      </c>
      <c r="B1202">
        <f>VLOOKUP(Filtrados!A1202,Originales!B1259:D3368,3,FALSE)</f>
        <v>83114000</v>
      </c>
      <c r="C1202">
        <f>VLOOKUP(Filtrados!A1202,Originales!F1259:H3368,3,FALSE)</f>
        <v>26384000000</v>
      </c>
    </row>
    <row r="1203" spans="1:3">
      <c r="A1203" s="1">
        <v>1670</v>
      </c>
      <c r="B1203">
        <f>VLOOKUP(Filtrados!A1203,Originales!B1260:D3369,3,FALSE)</f>
        <v>51670000</v>
      </c>
      <c r="C1203">
        <f>VLOOKUP(Filtrados!A1203,Originales!F1260:H3369,3,FALSE)</f>
        <v>26112000000</v>
      </c>
    </row>
    <row r="1204" spans="1:3">
      <c r="A1204" s="1">
        <v>1671</v>
      </c>
      <c r="B1204">
        <f>VLOOKUP(Filtrados!A1204,Originales!B1261:D3370,3,FALSE)</f>
        <v>169020000</v>
      </c>
      <c r="C1204">
        <f>VLOOKUP(Filtrados!A1204,Originales!F1261:H3370,3,FALSE)</f>
        <v>3440000000</v>
      </c>
    </row>
    <row r="1205" spans="1:3">
      <c r="A1205" s="1">
        <v>1672</v>
      </c>
      <c r="B1205">
        <f>VLOOKUP(Filtrados!A1205,Originales!B1262:D3371,3,FALSE)</f>
        <v>1345905000</v>
      </c>
      <c r="C1205">
        <f>VLOOKUP(Filtrados!A1205,Originales!F1262:H3371,3,FALSE)</f>
        <v>77188000000</v>
      </c>
    </row>
    <row r="1206" spans="1:3">
      <c r="A1206" s="1">
        <v>1673</v>
      </c>
      <c r="B1206">
        <f>VLOOKUP(Filtrados!A1206,Originales!B1263:D3372,3,FALSE)</f>
        <v>3617700000</v>
      </c>
      <c r="C1206">
        <f>VLOOKUP(Filtrados!A1206,Originales!F1263:H3372,3,FALSE)</f>
        <v>59840000000</v>
      </c>
    </row>
    <row r="1207" spans="1:3">
      <c r="A1207" s="1">
        <v>1674</v>
      </c>
      <c r="B1207">
        <f>VLOOKUP(Filtrados!A1207,Originales!B1264:D3373,3,FALSE)</f>
        <v>18413000</v>
      </c>
      <c r="C1207">
        <f>VLOOKUP(Filtrados!A1207,Originales!F1264:H3373,3,FALSE)</f>
        <v>524000000</v>
      </c>
    </row>
    <row r="1208" spans="1:3">
      <c r="A1208" s="1">
        <v>1675</v>
      </c>
      <c r="B1208">
        <f>VLOOKUP(Filtrados!A1208,Originales!B1265:D3374,3,FALSE)</f>
        <v>1703952000</v>
      </c>
      <c r="C1208">
        <f>VLOOKUP(Filtrados!A1208,Originales!F1265:H3374,3,FALSE)</f>
        <v>6896000000</v>
      </c>
    </row>
    <row r="1209" spans="1:3">
      <c r="A1209" s="1">
        <v>1676</v>
      </c>
      <c r="B1209">
        <f>VLOOKUP(Filtrados!A1209,Originales!B1266:D3375,3,FALSE)</f>
        <v>70369000</v>
      </c>
      <c r="C1209">
        <f>VLOOKUP(Filtrados!A1209,Originales!F1266:H3375,3,FALSE)</f>
        <v>1520000000</v>
      </c>
    </row>
    <row r="1210" spans="1:3">
      <c r="A1210" s="1">
        <v>1677</v>
      </c>
      <c r="B1210">
        <f>VLOOKUP(Filtrados!A1210,Originales!B1267:D3376,3,FALSE)</f>
        <v>808000</v>
      </c>
      <c r="C1210">
        <f>VLOOKUP(Filtrados!A1210,Originales!F1267:H3376,3,FALSE)</f>
        <v>500000000</v>
      </c>
    </row>
    <row r="1211" spans="1:3">
      <c r="A1211" s="1">
        <v>1682</v>
      </c>
      <c r="B1211">
        <f>VLOOKUP(Filtrados!A1211,Originales!B1268:D3377,3,FALSE)</f>
        <v>10617000</v>
      </c>
      <c r="C1211">
        <f>VLOOKUP(Filtrados!A1211,Originales!F1268:H3377,3,FALSE)</f>
        <v>804000000</v>
      </c>
    </row>
    <row r="1212" spans="1:3">
      <c r="A1212" s="1">
        <v>1683</v>
      </c>
      <c r="B1212">
        <f>VLOOKUP(Filtrados!A1212,Originales!B1269:D3378,3,FALSE)</f>
        <v>873000</v>
      </c>
      <c r="C1212">
        <f>VLOOKUP(Filtrados!A1212,Originales!F1269:H3378,3,FALSE)</f>
        <v>87560000000</v>
      </c>
    </row>
    <row r="1213" spans="1:3">
      <c r="A1213" s="1">
        <v>1684</v>
      </c>
      <c r="B1213">
        <f>VLOOKUP(Filtrados!A1213,Originales!B1270:D3379,3,FALSE)</f>
        <v>550000</v>
      </c>
      <c r="C1213">
        <f>VLOOKUP(Filtrados!A1213,Originales!F1270:H3379,3,FALSE)</f>
        <v>508000000</v>
      </c>
    </row>
    <row r="1214" spans="1:3">
      <c r="A1214" s="1">
        <v>1685</v>
      </c>
      <c r="B1214">
        <f>VLOOKUP(Filtrados!A1214,Originales!B1271:D3380,3,FALSE)</f>
        <v>19212000</v>
      </c>
      <c r="C1214">
        <f>VLOOKUP(Filtrados!A1214,Originales!F1271:H3380,3,FALSE)</f>
        <v>548000000</v>
      </c>
    </row>
    <row r="1215" spans="1:3">
      <c r="A1215" s="1">
        <v>1686</v>
      </c>
      <c r="B1215">
        <f>VLOOKUP(Filtrados!A1215,Originales!B1272:D3381,3,FALSE)</f>
        <v>2513000</v>
      </c>
      <c r="C1215">
        <f>VLOOKUP(Filtrados!A1215,Originales!F1272:H3381,3,FALSE)</f>
        <v>588000000</v>
      </c>
    </row>
    <row r="1216" spans="1:3">
      <c r="A1216" s="1">
        <v>1687</v>
      </c>
      <c r="B1216">
        <f>VLOOKUP(Filtrados!A1216,Originales!B1273:D3382,3,FALSE)</f>
        <v>1795014000</v>
      </c>
      <c r="C1216">
        <f>VLOOKUP(Filtrados!A1216,Originales!F1273:H3382,3,FALSE)</f>
        <v>60016000000</v>
      </c>
    </row>
    <row r="1217" spans="1:3">
      <c r="A1217" s="1">
        <v>1688</v>
      </c>
      <c r="B1217">
        <f>VLOOKUP(Filtrados!A1217,Originales!B1274:D3383,3,FALSE)</f>
        <v>206000</v>
      </c>
      <c r="C1217">
        <f>VLOOKUP(Filtrados!A1217,Originales!F1274:H3383,3,FALSE)</f>
        <v>488000000</v>
      </c>
    </row>
    <row r="1218" spans="1:3">
      <c r="A1218" s="1">
        <v>1690</v>
      </c>
      <c r="B1218">
        <f>VLOOKUP(Filtrados!A1218,Originales!B1275:D3384,3,FALSE)</f>
        <v>96501000</v>
      </c>
      <c r="C1218">
        <f>VLOOKUP(Filtrados!A1218,Originales!F1275:H3384,3,FALSE)</f>
        <v>664000000</v>
      </c>
    </row>
    <row r="1219" spans="1:3">
      <c r="A1219" s="1">
        <v>1691</v>
      </c>
      <c r="B1219">
        <f>VLOOKUP(Filtrados!A1219,Originales!B1276:D3385,3,FALSE)</f>
        <v>9556000</v>
      </c>
      <c r="C1219">
        <f>VLOOKUP(Filtrados!A1219,Originales!F1276:H3385,3,FALSE)</f>
        <v>488000000</v>
      </c>
    </row>
    <row r="1220" spans="1:3">
      <c r="A1220" s="1">
        <v>1692</v>
      </c>
      <c r="B1220">
        <f>VLOOKUP(Filtrados!A1220,Originales!B1277:D3386,3,FALSE)</f>
        <v>24107000</v>
      </c>
      <c r="C1220">
        <f>VLOOKUP(Filtrados!A1220,Originales!F1277:H3386,3,FALSE)</f>
        <v>544000000</v>
      </c>
    </row>
    <row r="1221" spans="1:3">
      <c r="A1221" s="1">
        <v>1693</v>
      </c>
      <c r="B1221">
        <f>VLOOKUP(Filtrados!A1221,Originales!B1278:D3387,3,FALSE)</f>
        <v>24396000</v>
      </c>
      <c r="C1221">
        <f>VLOOKUP(Filtrados!A1221,Originales!F1278:H3387,3,FALSE)</f>
        <v>1944000000</v>
      </c>
    </row>
    <row r="1222" spans="1:3">
      <c r="A1222" s="1">
        <v>1696</v>
      </c>
      <c r="B1222">
        <f>VLOOKUP(Filtrados!A1222,Originales!B1279:D3388,3,FALSE)</f>
        <v>79525000</v>
      </c>
      <c r="C1222">
        <f>VLOOKUP(Filtrados!A1222,Originales!F1279:H3388,3,FALSE)</f>
        <v>608000000</v>
      </c>
    </row>
    <row r="1223" spans="1:3">
      <c r="A1223" s="1">
        <v>1697</v>
      </c>
      <c r="B1223">
        <f>VLOOKUP(Filtrados!A1223,Originales!B1280:D3389,3,FALSE)</f>
        <v>201000</v>
      </c>
      <c r="C1223">
        <f>VLOOKUP(Filtrados!A1223,Originales!F1280:H3389,3,FALSE)</f>
        <v>500000000</v>
      </c>
    </row>
    <row r="1224" spans="1:3">
      <c r="A1224" s="1">
        <v>1698</v>
      </c>
      <c r="B1224">
        <f>VLOOKUP(Filtrados!A1224,Originales!B1281:D3390,3,FALSE)</f>
        <v>491000</v>
      </c>
      <c r="C1224">
        <f>VLOOKUP(Filtrados!A1224,Originales!F1281:H3390,3,FALSE)</f>
        <v>496000000</v>
      </c>
    </row>
    <row r="1225" spans="1:3">
      <c r="A1225" s="1">
        <v>1704</v>
      </c>
      <c r="B1225">
        <f>VLOOKUP(Filtrados!A1225,Originales!B1282:D3391,3,FALSE)</f>
        <v>480690000</v>
      </c>
      <c r="C1225">
        <f>VLOOKUP(Filtrados!A1225,Originales!F1282:H3391,3,FALSE)</f>
        <v>1652000000</v>
      </c>
    </row>
    <row r="1226" spans="1:3">
      <c r="A1226" s="1">
        <v>1706</v>
      </c>
      <c r="B1226">
        <f>VLOOKUP(Filtrados!A1226,Originales!B1283:D3392,3,FALSE)</f>
        <v>1505000</v>
      </c>
      <c r="C1226">
        <f>VLOOKUP(Filtrados!A1226,Originales!F1283:H3392,3,FALSE)</f>
        <v>472000000</v>
      </c>
    </row>
    <row r="1227" spans="1:3">
      <c r="A1227" s="1">
        <v>1707</v>
      </c>
      <c r="B1227">
        <f>VLOOKUP(Filtrados!A1227,Originales!B1284:D3393,3,FALSE)</f>
        <v>4159537000</v>
      </c>
      <c r="C1227">
        <f>VLOOKUP(Filtrados!A1227,Originales!F1284:H3393,3,FALSE)</f>
        <v>22052000000</v>
      </c>
    </row>
    <row r="1228" spans="1:3">
      <c r="A1228" s="1">
        <v>1708</v>
      </c>
      <c r="B1228">
        <f>VLOOKUP(Filtrados!A1228,Originales!B1285:D3394,3,FALSE)</f>
        <v>88965000</v>
      </c>
      <c r="C1228">
        <f>VLOOKUP(Filtrados!A1228,Originales!F1285:H3394,3,FALSE)</f>
        <v>2572000000</v>
      </c>
    </row>
    <row r="1229" spans="1:3">
      <c r="A1229" s="1">
        <v>1709</v>
      </c>
      <c r="B1229">
        <f>VLOOKUP(Filtrados!A1229,Originales!B1286:D3395,3,FALSE)</f>
        <v>1404209000</v>
      </c>
      <c r="C1229">
        <f>VLOOKUP(Filtrados!A1229,Originales!F1286:H3395,3,FALSE)</f>
        <v>5672000000</v>
      </c>
    </row>
    <row r="1230" spans="1:3">
      <c r="A1230" s="1">
        <v>1710</v>
      </c>
      <c r="B1230">
        <f>VLOOKUP(Filtrados!A1230,Originales!B1287:D3396,3,FALSE)</f>
        <v>1047000</v>
      </c>
      <c r="C1230">
        <f>VLOOKUP(Filtrados!A1230,Originales!F1287:H3396,3,FALSE)</f>
        <v>87620000000</v>
      </c>
    </row>
    <row r="1231" spans="1:3">
      <c r="A1231" s="1">
        <v>1711</v>
      </c>
      <c r="B1231">
        <f>VLOOKUP(Filtrados!A1231,Originales!B1288:D3397,3,FALSE)</f>
        <v>418000</v>
      </c>
      <c r="C1231">
        <f>VLOOKUP(Filtrados!A1231,Originales!F1288:H3397,3,FALSE)</f>
        <v>476000000</v>
      </c>
    </row>
    <row r="1232" spans="1:3">
      <c r="A1232" s="1">
        <v>1712</v>
      </c>
      <c r="B1232">
        <f>VLOOKUP(Filtrados!A1232,Originales!B1289:D3398,3,FALSE)</f>
        <v>752000</v>
      </c>
      <c r="C1232">
        <f>VLOOKUP(Filtrados!A1232,Originales!F1289:H3398,3,FALSE)</f>
        <v>492000000</v>
      </c>
    </row>
    <row r="1233" spans="1:3">
      <c r="A1233" s="1">
        <v>1713</v>
      </c>
      <c r="B1233">
        <f>VLOOKUP(Filtrados!A1233,Originales!B1290:D3399,3,FALSE)</f>
        <v>864130000</v>
      </c>
      <c r="C1233">
        <f>VLOOKUP(Filtrados!A1233,Originales!F1290:H3399,3,FALSE)</f>
        <v>888000000</v>
      </c>
    </row>
    <row r="1234" spans="1:3">
      <c r="A1234" s="1">
        <v>1714</v>
      </c>
      <c r="B1234">
        <f>VLOOKUP(Filtrados!A1234,Originales!B1291:D3400,3,FALSE)</f>
        <v>3851853000</v>
      </c>
      <c r="C1234">
        <f>VLOOKUP(Filtrados!A1234,Originales!F1291:H3400,3,FALSE)</f>
        <v>87632000000</v>
      </c>
    </row>
    <row r="1235" spans="1:3">
      <c r="A1235" s="1">
        <v>1718</v>
      </c>
      <c r="B1235">
        <f>VLOOKUP(Filtrados!A1235,Originales!B1292:D3401,3,FALSE)</f>
        <v>808000</v>
      </c>
      <c r="C1235">
        <f>VLOOKUP(Filtrados!A1235,Originales!F1292:H3401,3,FALSE)</f>
        <v>87760000000</v>
      </c>
    </row>
    <row r="1236" spans="1:3">
      <c r="A1236" s="1">
        <v>1724</v>
      </c>
      <c r="B1236">
        <f>VLOOKUP(Filtrados!A1236,Originales!B1294:D3403,3,FALSE)</f>
        <v>38886000</v>
      </c>
      <c r="C1236">
        <f>VLOOKUP(Filtrados!A1236,Originales!F1294:H3403,3,FALSE)</f>
        <v>1800000000</v>
      </c>
    </row>
    <row r="1237" spans="1:3">
      <c r="A1237" s="1">
        <v>1728</v>
      </c>
      <c r="B1237">
        <f>VLOOKUP(Filtrados!A1237,Originales!B1295:D3404,3,FALSE)</f>
        <v>4735639000</v>
      </c>
      <c r="C1237">
        <f>VLOOKUP(Filtrados!A1237,Originales!F1295:H3404,3,FALSE)</f>
        <v>60008000000</v>
      </c>
    </row>
    <row r="1238" spans="1:3">
      <c r="A1238" s="1">
        <v>1729</v>
      </c>
      <c r="B1238">
        <f>VLOOKUP(Filtrados!A1238,Originales!B1296:D3405,3,FALSE)</f>
        <v>10106000</v>
      </c>
      <c r="C1238">
        <f>VLOOKUP(Filtrados!A1238,Originales!F1296:H3405,3,FALSE)</f>
        <v>10408000000</v>
      </c>
    </row>
    <row r="1239" spans="1:3">
      <c r="A1239" s="1">
        <v>1730</v>
      </c>
      <c r="B1239">
        <f>VLOOKUP(Filtrados!A1239,Originales!B1297:D3406,3,FALSE)</f>
        <v>4807000</v>
      </c>
      <c r="C1239">
        <f>VLOOKUP(Filtrados!A1239,Originales!F1297:H3406,3,FALSE)</f>
        <v>8524000000</v>
      </c>
    </row>
    <row r="1240" spans="1:3">
      <c r="A1240" s="1">
        <v>1731</v>
      </c>
      <c r="B1240">
        <f>VLOOKUP(Filtrados!A1240,Originales!B1298:D3407,3,FALSE)</f>
        <v>4514000</v>
      </c>
      <c r="C1240">
        <f>VLOOKUP(Filtrados!A1240,Originales!F1298:H3407,3,FALSE)</f>
        <v>8500000000</v>
      </c>
    </row>
    <row r="1241" spans="1:3">
      <c r="A1241" s="1">
        <v>1732</v>
      </c>
      <c r="B1241">
        <f>VLOOKUP(Filtrados!A1241,Originales!B1299:D3408,3,FALSE)</f>
        <v>4464000</v>
      </c>
      <c r="C1241">
        <f>VLOOKUP(Filtrados!A1241,Originales!F1299:H3408,3,FALSE)</f>
        <v>8540000000</v>
      </c>
    </row>
    <row r="1242" spans="1:3">
      <c r="A1242" s="1">
        <v>1734</v>
      </c>
      <c r="B1242">
        <f>VLOOKUP(Filtrados!A1242,Originales!B1300:D3409,3,FALSE)</f>
        <v>10145388000</v>
      </c>
      <c r="C1242">
        <f>VLOOKUP(Filtrados!A1242,Originales!F1300:H3409,3,FALSE)</f>
        <v>111004000000</v>
      </c>
    </row>
    <row r="1243" spans="1:3">
      <c r="A1243" s="1">
        <v>1735</v>
      </c>
      <c r="B1243">
        <f>VLOOKUP(Filtrados!A1243,Originales!B1301:D3410,3,FALSE)</f>
        <v>716480000</v>
      </c>
      <c r="C1243">
        <f>VLOOKUP(Filtrados!A1243,Originales!F1301:H3410,3,FALSE)</f>
        <v>13944000000</v>
      </c>
    </row>
    <row r="1244" spans="1:3">
      <c r="A1244" s="1">
        <v>1736</v>
      </c>
      <c r="B1244">
        <f>VLOOKUP(Filtrados!A1244,Originales!B1302:D3411,3,FALSE)</f>
        <v>39643000</v>
      </c>
      <c r="C1244">
        <f>VLOOKUP(Filtrados!A1244,Originales!F1302:H3411,3,FALSE)</f>
        <v>1904000000</v>
      </c>
    </row>
    <row r="1245" spans="1:3">
      <c r="A1245" s="1">
        <v>1737</v>
      </c>
      <c r="B1245">
        <f>VLOOKUP(Filtrados!A1245,Originales!B1303:D3412,3,FALSE)</f>
        <v>59327000</v>
      </c>
      <c r="C1245">
        <f>VLOOKUP(Filtrados!A1245,Originales!F1303:H3412,3,FALSE)</f>
        <v>4016000000</v>
      </c>
    </row>
    <row r="1246" spans="1:3">
      <c r="A1246" s="1">
        <v>1739</v>
      </c>
      <c r="B1246">
        <f>VLOOKUP(Filtrados!A1246,Originales!B1304:D3413,3,FALSE)</f>
        <v>415845000</v>
      </c>
      <c r="C1246">
        <f>VLOOKUP(Filtrados!A1246,Originales!F1304:H3413,3,FALSE)</f>
        <v>8060000000</v>
      </c>
    </row>
    <row r="1247" spans="1:3">
      <c r="A1247" s="1">
        <v>1740</v>
      </c>
      <c r="B1247">
        <f>VLOOKUP(Filtrados!A1247,Originales!B1305:D3414,3,FALSE)</f>
        <v>442040000</v>
      </c>
      <c r="C1247">
        <f>VLOOKUP(Filtrados!A1247,Originales!F1305:H3414,3,FALSE)</f>
        <v>1328000000</v>
      </c>
    </row>
    <row r="1248" spans="1:3">
      <c r="A1248" s="1">
        <v>1742</v>
      </c>
      <c r="B1248">
        <f>VLOOKUP(Filtrados!A1248,Originales!B1307:D3416,3,FALSE)</f>
        <v>1074899000</v>
      </c>
      <c r="C1248">
        <f>VLOOKUP(Filtrados!A1248,Originales!F1307:H3416,3,FALSE)</f>
        <v>10856000000</v>
      </c>
    </row>
    <row r="1249" spans="1:3">
      <c r="A1249" s="1">
        <v>1743</v>
      </c>
      <c r="B1249">
        <f>VLOOKUP(Filtrados!A1249,Originales!B1308:D3417,3,FALSE)</f>
        <v>12790000</v>
      </c>
      <c r="C1249">
        <f>VLOOKUP(Filtrados!A1249,Originales!F1308:H3417,3,FALSE)</f>
        <v>560000000</v>
      </c>
    </row>
    <row r="1250" spans="1:3">
      <c r="A1250" s="1">
        <v>1744</v>
      </c>
      <c r="B1250">
        <f>VLOOKUP(Filtrados!A1250,Originales!B1309:D3418,3,FALSE)</f>
        <v>314615000</v>
      </c>
      <c r="C1250">
        <f>VLOOKUP(Filtrados!A1250,Originales!F1309:H3418,3,FALSE)</f>
        <v>58868000000</v>
      </c>
    </row>
    <row r="1251" spans="1:3">
      <c r="A1251" s="1">
        <v>1746</v>
      </c>
      <c r="B1251">
        <f>VLOOKUP(Filtrados!A1251,Originales!B1310:D3419,3,FALSE)</f>
        <v>305144000</v>
      </c>
      <c r="C1251">
        <f>VLOOKUP(Filtrados!A1251,Originales!F1310:H3419,3,FALSE)</f>
        <v>59876000000</v>
      </c>
    </row>
    <row r="1252" spans="1:3">
      <c r="A1252" s="1">
        <v>1747</v>
      </c>
      <c r="B1252">
        <f>VLOOKUP(Filtrados!A1252,Originales!B1311:D3420,3,FALSE)</f>
        <v>2007369000</v>
      </c>
      <c r="C1252">
        <f>VLOOKUP(Filtrados!A1252,Originales!F1311:H3420,3,FALSE)</f>
        <v>17772000000</v>
      </c>
    </row>
    <row r="1253" spans="1:3">
      <c r="A1253" s="1">
        <v>1748</v>
      </c>
      <c r="B1253">
        <f>VLOOKUP(Filtrados!A1253,Originales!B1312:D3421,3,FALSE)</f>
        <v>3941947000</v>
      </c>
      <c r="C1253">
        <f>VLOOKUP(Filtrados!A1253,Originales!F1312:H3421,3,FALSE)</f>
        <v>34996000000</v>
      </c>
    </row>
    <row r="1254" spans="1:3">
      <c r="A1254" s="1">
        <v>1749</v>
      </c>
      <c r="B1254">
        <f>VLOOKUP(Filtrados!A1254,Originales!B1313:D3422,3,FALSE)</f>
        <v>83943000</v>
      </c>
      <c r="C1254">
        <f>VLOOKUP(Filtrados!A1254,Originales!F1313:H3422,3,FALSE)</f>
        <v>1612000000</v>
      </c>
    </row>
    <row r="1255" spans="1:3">
      <c r="A1255" s="1">
        <v>1750</v>
      </c>
      <c r="B1255">
        <f>VLOOKUP(Filtrados!A1255,Originales!B1314:D3423,3,FALSE)</f>
        <v>145941000</v>
      </c>
      <c r="C1255">
        <f>VLOOKUP(Filtrados!A1255,Originales!F1314:H3423,3,FALSE)</f>
        <v>96268000000</v>
      </c>
    </row>
    <row r="1256" spans="1:3">
      <c r="A1256" s="1">
        <v>1751</v>
      </c>
      <c r="B1256">
        <f>VLOOKUP(Filtrados!A1256,Originales!B1315:D3424,3,FALSE)</f>
        <v>5678858000</v>
      </c>
      <c r="C1256">
        <f>VLOOKUP(Filtrados!A1256,Originales!F1315:H3424,3,FALSE)</f>
        <v>356000000</v>
      </c>
    </row>
    <row r="1257" spans="1:3">
      <c r="A1257" s="1">
        <v>1752</v>
      </c>
      <c r="B1257">
        <f>VLOOKUP(Filtrados!A1257,Originales!B1316:D3425,3,FALSE)</f>
        <v>559266000</v>
      </c>
      <c r="C1257">
        <f>VLOOKUP(Filtrados!A1257,Originales!F1316:H3425,3,FALSE)</f>
        <v>60548000000</v>
      </c>
    </row>
    <row r="1258" spans="1:3">
      <c r="A1258" s="1">
        <v>1754</v>
      </c>
      <c r="B1258">
        <f>VLOOKUP(Filtrados!A1258,Originales!B1317:D3426,3,FALSE)</f>
        <v>433992000</v>
      </c>
      <c r="C1258">
        <f>VLOOKUP(Filtrados!A1258,Originales!F1317:H3426,3,FALSE)</f>
        <v>896000000</v>
      </c>
    </row>
    <row r="1259" spans="1:3">
      <c r="A1259" s="1">
        <v>1755</v>
      </c>
      <c r="B1259">
        <f>VLOOKUP(Filtrados!A1259,Originales!B1318:D3427,3,FALSE)</f>
        <v>1085000</v>
      </c>
      <c r="C1259">
        <f>VLOOKUP(Filtrados!A1259,Originales!F1318:H3427,3,FALSE)</f>
        <v>87760000000</v>
      </c>
    </row>
    <row r="1260" spans="1:3">
      <c r="A1260" s="1">
        <v>1758</v>
      </c>
      <c r="B1260">
        <f>VLOOKUP(Filtrados!A1260,Originales!B1319:D3428,3,FALSE)</f>
        <v>974880000</v>
      </c>
      <c r="C1260">
        <f>VLOOKUP(Filtrados!A1260,Originales!F1319:H3428,3,FALSE)</f>
        <v>11088000000</v>
      </c>
    </row>
    <row r="1261" spans="1:3">
      <c r="A1261" s="1">
        <v>1759</v>
      </c>
      <c r="B1261">
        <f>VLOOKUP(Filtrados!A1261,Originales!B1320:D3429,3,FALSE)</f>
        <v>934659000</v>
      </c>
      <c r="C1261">
        <f>VLOOKUP(Filtrados!A1261,Originales!F1320:H3429,3,FALSE)</f>
        <v>18824000000</v>
      </c>
    </row>
    <row r="1262" spans="1:3">
      <c r="A1262" s="1">
        <v>1760</v>
      </c>
      <c r="B1262">
        <f>VLOOKUP(Filtrados!A1262,Originales!B1321:D3430,3,FALSE)</f>
        <v>791000</v>
      </c>
      <c r="C1262">
        <f>VLOOKUP(Filtrados!A1262,Originales!F1321:H3430,3,FALSE)</f>
        <v>508000000</v>
      </c>
    </row>
    <row r="1263" spans="1:3">
      <c r="A1263" s="1">
        <v>1761</v>
      </c>
      <c r="B1263">
        <f>VLOOKUP(Filtrados!A1263,Originales!B1322:D3431,3,FALSE)</f>
        <v>509000</v>
      </c>
      <c r="C1263">
        <f>VLOOKUP(Filtrados!A1263,Originales!F1322:H3431,3,FALSE)</f>
        <v>520000000</v>
      </c>
    </row>
    <row r="1264" spans="1:3">
      <c r="A1264" s="1">
        <v>1762</v>
      </c>
      <c r="B1264">
        <f>VLOOKUP(Filtrados!A1264,Originales!B1323:D3432,3,FALSE)</f>
        <v>147000</v>
      </c>
      <c r="C1264">
        <f>VLOOKUP(Filtrados!A1264,Originales!F1323:H3432,3,FALSE)</f>
        <v>516000000</v>
      </c>
    </row>
    <row r="1265" spans="1:3">
      <c r="A1265" s="1">
        <v>1763</v>
      </c>
      <c r="B1265">
        <f>VLOOKUP(Filtrados!A1265,Originales!B1324:D3433,3,FALSE)</f>
        <v>938672000</v>
      </c>
      <c r="C1265">
        <f>VLOOKUP(Filtrados!A1265,Originales!F1324:H3433,3,FALSE)</f>
        <v>23992000000</v>
      </c>
    </row>
    <row r="1266" spans="1:3">
      <c r="A1266" s="1">
        <v>1764</v>
      </c>
      <c r="B1266">
        <f>VLOOKUP(Filtrados!A1266,Originales!B1325:D3434,3,FALSE)</f>
        <v>3727000</v>
      </c>
      <c r="C1266">
        <f>VLOOKUP(Filtrados!A1266,Originales!F1325:H3434,3,FALSE)</f>
        <v>580000000</v>
      </c>
    </row>
    <row r="1267" spans="1:3">
      <c r="A1267" s="1">
        <v>1765</v>
      </c>
      <c r="B1267">
        <f>VLOOKUP(Filtrados!A1267,Originales!B1326:D3435,3,FALSE)</f>
        <v>719000</v>
      </c>
      <c r="C1267">
        <f>VLOOKUP(Filtrados!A1267,Originales!F1326:H3435,3,FALSE)</f>
        <v>512000000</v>
      </c>
    </row>
    <row r="1268" spans="1:3">
      <c r="A1268" s="1">
        <v>1767</v>
      </c>
      <c r="B1268">
        <f>VLOOKUP(Filtrados!A1268,Originales!B1327:D3436,3,FALSE)</f>
        <v>20975000</v>
      </c>
      <c r="C1268">
        <f>VLOOKUP(Filtrados!A1268,Originales!F1327:H3436,3,FALSE)</f>
        <v>716000000</v>
      </c>
    </row>
    <row r="1269" spans="1:3">
      <c r="A1269" s="1">
        <v>1768</v>
      </c>
      <c r="B1269">
        <f>VLOOKUP(Filtrados!A1269,Originales!B1328:D3437,3,FALSE)</f>
        <v>1295000</v>
      </c>
      <c r="C1269">
        <f>VLOOKUP(Filtrados!A1269,Originales!F1328:H3437,3,FALSE)</f>
        <v>560000000</v>
      </c>
    </row>
    <row r="1270" spans="1:3">
      <c r="A1270" s="1">
        <v>1769</v>
      </c>
      <c r="B1270">
        <f>VLOOKUP(Filtrados!A1270,Originales!B1329:D3438,3,FALSE)</f>
        <v>2994000</v>
      </c>
      <c r="C1270">
        <f>VLOOKUP(Filtrados!A1270,Originales!F1329:H3438,3,FALSE)</f>
        <v>644000000</v>
      </c>
    </row>
    <row r="1271" spans="1:3">
      <c r="A1271" s="1">
        <v>1770</v>
      </c>
      <c r="B1271">
        <f>VLOOKUP(Filtrados!A1271,Originales!B1330:D3439,3,FALSE)</f>
        <v>12039000</v>
      </c>
      <c r="C1271">
        <f>VLOOKUP(Filtrados!A1271,Originales!F1330:H3439,3,FALSE)</f>
        <v>3060000000</v>
      </c>
    </row>
    <row r="1272" spans="1:3">
      <c r="A1272" s="1">
        <v>1771</v>
      </c>
      <c r="B1272">
        <f>VLOOKUP(Filtrados!A1272,Originales!B1331:D3440,3,FALSE)</f>
        <v>3134882000</v>
      </c>
      <c r="C1272">
        <f>VLOOKUP(Filtrados!A1272,Originales!F1331:H3440,3,FALSE)</f>
        <v>17240000000</v>
      </c>
    </row>
    <row r="1273" spans="1:3">
      <c r="A1273" s="1">
        <v>1773</v>
      </c>
      <c r="B1273">
        <f>VLOOKUP(Filtrados!A1273,Originales!B1332:D3441,3,FALSE)</f>
        <v>203449000</v>
      </c>
      <c r="C1273">
        <f>VLOOKUP(Filtrados!A1273,Originales!F1332:H3441,3,FALSE)</f>
        <v>163112000000</v>
      </c>
    </row>
    <row r="1274" spans="1:3">
      <c r="A1274" s="1">
        <v>1774</v>
      </c>
      <c r="B1274">
        <f>VLOOKUP(Filtrados!A1274,Originales!B1333:D3442,3,FALSE)</f>
        <v>121497000</v>
      </c>
      <c r="C1274">
        <f>VLOOKUP(Filtrados!A1274,Originales!F1333:H3442,3,FALSE)</f>
        <v>163392000000</v>
      </c>
    </row>
    <row r="1275" spans="1:3">
      <c r="A1275" s="1">
        <v>1775</v>
      </c>
      <c r="B1275">
        <f>VLOOKUP(Filtrados!A1275,Originales!B1334:D3443,3,FALSE)</f>
        <v>325381000</v>
      </c>
      <c r="C1275">
        <f>VLOOKUP(Filtrados!A1275,Originales!F1334:H3443,3,FALSE)</f>
        <v>163340000000</v>
      </c>
    </row>
    <row r="1276" spans="1:3">
      <c r="A1276" s="1">
        <v>1776</v>
      </c>
      <c r="B1276">
        <f>VLOOKUP(Filtrados!A1276,Originales!B1335:D3444,3,FALSE)</f>
        <v>2115327000</v>
      </c>
      <c r="C1276">
        <f>VLOOKUP(Filtrados!A1276,Originales!F1335:H3444,3,FALSE)</f>
        <v>163676000000</v>
      </c>
    </row>
    <row r="1277" spans="1:3">
      <c r="A1277" s="1">
        <v>1777</v>
      </c>
      <c r="B1277">
        <f>VLOOKUP(Filtrados!A1277,Originales!B1336:D3445,3,FALSE)</f>
        <v>348222000</v>
      </c>
      <c r="C1277">
        <f>VLOOKUP(Filtrados!A1277,Originales!F1336:H3445,3,FALSE)</f>
        <v>163788000000</v>
      </c>
    </row>
    <row r="1278" spans="1:3">
      <c r="A1278" s="1">
        <v>1778</v>
      </c>
      <c r="B1278">
        <f>VLOOKUP(Filtrados!A1278,Originales!B1337:D3446,3,FALSE)</f>
        <v>414661000</v>
      </c>
      <c r="C1278">
        <f>VLOOKUP(Filtrados!A1278,Originales!F1337:H3446,3,FALSE)</f>
        <v>163436000000</v>
      </c>
    </row>
    <row r="1279" spans="1:3">
      <c r="A1279" s="1">
        <v>1779</v>
      </c>
      <c r="B1279">
        <f>VLOOKUP(Filtrados!A1279,Originales!B1338:D3447,3,FALSE)</f>
        <v>293100000</v>
      </c>
      <c r="C1279">
        <f>VLOOKUP(Filtrados!A1279,Originales!F1338:H3447,3,FALSE)</f>
        <v>163304000000</v>
      </c>
    </row>
    <row r="1280" spans="1:3">
      <c r="A1280" s="1">
        <v>1780</v>
      </c>
      <c r="B1280">
        <f>VLOOKUP(Filtrados!A1280,Originales!B1339:D3448,3,FALSE)</f>
        <v>1793462000</v>
      </c>
      <c r="C1280">
        <f>VLOOKUP(Filtrados!A1280,Originales!F1339:H3448,3,FALSE)</f>
        <v>163900000000</v>
      </c>
    </row>
    <row r="1281" spans="1:3">
      <c r="A1281" s="1">
        <v>1781</v>
      </c>
      <c r="B1281">
        <f>VLOOKUP(Filtrados!A1281,Originales!B1340:D3449,3,FALSE)</f>
        <v>260573000</v>
      </c>
      <c r="C1281">
        <f>VLOOKUP(Filtrados!A1281,Originales!F1340:H3449,3,FALSE)</f>
        <v>163272000000</v>
      </c>
    </row>
    <row r="1282" spans="1:3">
      <c r="A1282" s="1">
        <v>1782</v>
      </c>
      <c r="B1282">
        <f>VLOOKUP(Filtrados!A1282,Originales!B1341:D3450,3,FALSE)</f>
        <v>415005000</v>
      </c>
      <c r="C1282">
        <f>VLOOKUP(Filtrados!A1282,Originales!F1341:H3450,3,FALSE)</f>
        <v>163416000000</v>
      </c>
    </row>
    <row r="1283" spans="1:3">
      <c r="A1283" s="1">
        <v>1783</v>
      </c>
      <c r="B1283">
        <f>VLOOKUP(Filtrados!A1283,Originales!B1342:D3451,3,FALSE)</f>
        <v>322046000</v>
      </c>
      <c r="C1283">
        <f>VLOOKUP(Filtrados!A1283,Originales!F1342:H3451,3,FALSE)</f>
        <v>163936000000</v>
      </c>
    </row>
    <row r="1284" spans="1:3">
      <c r="A1284" s="1">
        <v>1784</v>
      </c>
      <c r="B1284">
        <f>VLOOKUP(Filtrados!A1284,Originales!B1343:D3452,3,FALSE)</f>
        <v>423585000</v>
      </c>
      <c r="C1284">
        <f>VLOOKUP(Filtrados!A1284,Originales!F1343:H3452,3,FALSE)</f>
        <v>163564000000</v>
      </c>
    </row>
    <row r="1285" spans="1:3">
      <c r="A1285" s="1">
        <v>1785</v>
      </c>
      <c r="B1285">
        <f>VLOOKUP(Filtrados!A1285,Originales!B1344:D3453,3,FALSE)</f>
        <v>922771000</v>
      </c>
      <c r="C1285">
        <f>VLOOKUP(Filtrados!A1285,Originales!F1344:H3453,3,FALSE)</f>
        <v>163628000000</v>
      </c>
    </row>
    <row r="1286" spans="1:3">
      <c r="A1286" s="1">
        <v>1786</v>
      </c>
      <c r="B1286">
        <f>VLOOKUP(Filtrados!A1286,Originales!B1345:D3454,3,FALSE)</f>
        <v>269106000</v>
      </c>
      <c r="C1286">
        <f>VLOOKUP(Filtrados!A1286,Originales!F1345:H3454,3,FALSE)</f>
        <v>163556000000</v>
      </c>
    </row>
    <row r="1287" spans="1:3">
      <c r="A1287" s="1">
        <v>1787</v>
      </c>
      <c r="B1287">
        <f>VLOOKUP(Filtrados!A1287,Originales!B1346:D3455,3,FALSE)</f>
        <v>199378000</v>
      </c>
      <c r="C1287">
        <f>VLOOKUP(Filtrados!A1287,Originales!F1346:H3455,3,FALSE)</f>
        <v>163732000000</v>
      </c>
    </row>
    <row r="1288" spans="1:3">
      <c r="A1288" s="1">
        <v>1788</v>
      </c>
      <c r="B1288">
        <f>VLOOKUP(Filtrados!A1288,Originales!B1347:D3456,3,FALSE)</f>
        <v>490069000</v>
      </c>
      <c r="C1288">
        <f>VLOOKUP(Filtrados!A1288,Originales!F1347:H3456,3,FALSE)</f>
        <v>163560000000</v>
      </c>
    </row>
    <row r="1289" spans="1:3">
      <c r="A1289" s="1">
        <v>1789</v>
      </c>
      <c r="B1289">
        <f>VLOOKUP(Filtrados!A1289,Originales!B1348:D3457,3,FALSE)</f>
        <v>2146402000</v>
      </c>
      <c r="C1289">
        <f>VLOOKUP(Filtrados!A1289,Originales!F1348:H3457,3,FALSE)</f>
        <v>164144000000</v>
      </c>
    </row>
    <row r="1290" spans="1:3">
      <c r="A1290" s="1">
        <v>1790</v>
      </c>
      <c r="B1290">
        <f>VLOOKUP(Filtrados!A1290,Originales!B1349:D3458,3,FALSE)</f>
        <v>259633000</v>
      </c>
      <c r="C1290">
        <f>VLOOKUP(Filtrados!A1290,Originales!F1349:H3458,3,FALSE)</f>
        <v>163660000000</v>
      </c>
    </row>
    <row r="1291" spans="1:3">
      <c r="A1291" s="1">
        <v>1791</v>
      </c>
      <c r="B1291">
        <f>VLOOKUP(Filtrados!A1291,Originales!B1350:D3459,3,FALSE)</f>
        <v>215014000</v>
      </c>
      <c r="C1291">
        <f>VLOOKUP(Filtrados!A1291,Originales!F1350:H3459,3,FALSE)</f>
        <v>163800000000</v>
      </c>
    </row>
    <row r="1292" spans="1:3">
      <c r="A1292" s="1">
        <v>1792</v>
      </c>
      <c r="B1292">
        <f>VLOOKUP(Filtrados!A1292,Originales!B1351:D3460,3,FALSE)</f>
        <v>1272209000</v>
      </c>
      <c r="C1292">
        <f>VLOOKUP(Filtrados!A1292,Originales!F1351:H3460,3,FALSE)</f>
        <v>163900000000</v>
      </c>
    </row>
    <row r="1293" spans="1:3">
      <c r="A1293" s="1">
        <v>1793</v>
      </c>
      <c r="B1293">
        <f>VLOOKUP(Filtrados!A1293,Originales!B1352:D3461,3,FALSE)</f>
        <v>386735000</v>
      </c>
      <c r="C1293">
        <f>VLOOKUP(Filtrados!A1293,Originales!F1352:H3461,3,FALSE)</f>
        <v>163836000000</v>
      </c>
    </row>
    <row r="1294" spans="1:3">
      <c r="A1294" s="1">
        <v>1794</v>
      </c>
      <c r="B1294">
        <f>VLOOKUP(Filtrados!A1294,Originales!B1353:D3462,3,FALSE)</f>
        <v>319721000</v>
      </c>
      <c r="C1294">
        <f>VLOOKUP(Filtrados!A1294,Originales!F1353:H3462,3,FALSE)</f>
        <v>163872000000</v>
      </c>
    </row>
    <row r="1295" spans="1:3">
      <c r="A1295" s="1">
        <v>1795</v>
      </c>
      <c r="B1295">
        <f>VLOOKUP(Filtrados!A1295,Originales!B1354:D3463,3,FALSE)</f>
        <v>304075000</v>
      </c>
      <c r="C1295">
        <f>VLOOKUP(Filtrados!A1295,Originales!F1354:H3463,3,FALSE)</f>
        <v>163620000000</v>
      </c>
    </row>
    <row r="1296" spans="1:3">
      <c r="A1296" s="1">
        <v>1796</v>
      </c>
      <c r="B1296">
        <f>VLOOKUP(Filtrados!A1296,Originales!B1355:D3464,3,FALSE)</f>
        <v>320708000</v>
      </c>
      <c r="C1296">
        <f>VLOOKUP(Filtrados!A1296,Originales!F1355:H3464,3,FALSE)</f>
        <v>163824000000</v>
      </c>
    </row>
    <row r="1297" spans="1:3">
      <c r="A1297" s="1">
        <v>1797</v>
      </c>
      <c r="B1297">
        <f>VLOOKUP(Filtrados!A1297,Originales!B1356:D3465,3,FALSE)</f>
        <v>535880000</v>
      </c>
      <c r="C1297">
        <f>VLOOKUP(Filtrados!A1297,Originales!F1356:H3465,3,FALSE)</f>
        <v>164156000000</v>
      </c>
    </row>
    <row r="1298" spans="1:3">
      <c r="A1298" s="1">
        <v>1798</v>
      </c>
      <c r="B1298">
        <f>VLOOKUP(Filtrados!A1298,Originales!B1357:D3466,3,FALSE)</f>
        <v>129049000</v>
      </c>
      <c r="C1298">
        <f>VLOOKUP(Filtrados!A1298,Originales!F1357:H3466,3,FALSE)</f>
        <v>164280000000</v>
      </c>
    </row>
    <row r="1299" spans="1:3">
      <c r="A1299" s="1">
        <v>1799</v>
      </c>
      <c r="B1299">
        <f>VLOOKUP(Filtrados!A1299,Originales!B1358:D3467,3,FALSE)</f>
        <v>1174404000</v>
      </c>
      <c r="C1299">
        <f>VLOOKUP(Filtrados!A1299,Originales!F1358:H3467,3,FALSE)</f>
        <v>164516000000</v>
      </c>
    </row>
    <row r="1300" spans="1:3">
      <c r="A1300" s="1">
        <v>1800</v>
      </c>
      <c r="B1300">
        <f>VLOOKUP(Filtrados!A1300,Originales!B1359:D3468,3,FALSE)</f>
        <v>352756000</v>
      </c>
      <c r="C1300">
        <f>VLOOKUP(Filtrados!A1300,Originales!F1359:H3468,3,FALSE)</f>
        <v>164432000000</v>
      </c>
    </row>
    <row r="1301" spans="1:3">
      <c r="A1301" s="1">
        <v>1801</v>
      </c>
      <c r="B1301">
        <f>VLOOKUP(Filtrados!A1301,Originales!B1360:D3469,3,FALSE)</f>
        <v>1617246000</v>
      </c>
      <c r="C1301">
        <f>VLOOKUP(Filtrados!A1301,Originales!F1360:H3469,3,FALSE)</f>
        <v>4052000000</v>
      </c>
    </row>
    <row r="1302" spans="1:3">
      <c r="A1302" s="1">
        <v>1802</v>
      </c>
      <c r="B1302">
        <f>VLOOKUP(Filtrados!A1302,Originales!B1361:D3470,3,FALSE)</f>
        <v>6291009000</v>
      </c>
      <c r="C1302">
        <f>VLOOKUP(Filtrados!A1302,Originales!F1361:H3470,3,FALSE)</f>
        <v>25184000000</v>
      </c>
    </row>
    <row r="1303" spans="1:3">
      <c r="A1303" s="1">
        <v>1805</v>
      </c>
      <c r="B1303">
        <f>VLOOKUP(Filtrados!A1303,Originales!B1362:D3471,3,FALSE)</f>
        <v>3916346000</v>
      </c>
      <c r="C1303">
        <f>VLOOKUP(Filtrados!A1303,Originales!F1362:H3471,3,FALSE)</f>
        <v>96584000000</v>
      </c>
    </row>
    <row r="1304" spans="1:3">
      <c r="A1304" s="1">
        <v>1810</v>
      </c>
      <c r="B1304">
        <f>VLOOKUP(Filtrados!A1304,Originales!B1363:D3472,3,FALSE)</f>
        <v>133197000</v>
      </c>
      <c r="C1304">
        <f>VLOOKUP(Filtrados!A1304,Originales!F1363:H3472,3,FALSE)</f>
        <v>112488000000</v>
      </c>
    </row>
    <row r="1305" spans="1:3">
      <c r="A1305" s="1">
        <v>1811</v>
      </c>
      <c r="B1305">
        <f>VLOOKUP(Filtrados!A1305,Originales!B1364:D3473,3,FALSE)</f>
        <v>103934000</v>
      </c>
      <c r="C1305">
        <f>VLOOKUP(Filtrados!A1305,Originales!F1364:H3473,3,FALSE)</f>
        <v>112776000000</v>
      </c>
    </row>
    <row r="1306" spans="1:3">
      <c r="A1306" s="1">
        <v>1812</v>
      </c>
      <c r="B1306">
        <f>VLOOKUP(Filtrados!A1306,Originales!B1365:D3474,3,FALSE)</f>
        <v>34277000</v>
      </c>
      <c r="C1306">
        <f>VLOOKUP(Filtrados!A1306,Originales!F1365:H3474,3,FALSE)</f>
        <v>1180000000</v>
      </c>
    </row>
    <row r="1307" spans="1:3">
      <c r="A1307" s="1">
        <v>1813</v>
      </c>
      <c r="B1307">
        <f>VLOOKUP(Filtrados!A1307,Originales!B1366:D3475,3,FALSE)</f>
        <v>182060000</v>
      </c>
      <c r="C1307">
        <f>VLOOKUP(Filtrados!A1307,Originales!F1366:H3475,3,FALSE)</f>
        <v>908000000</v>
      </c>
    </row>
    <row r="1308" spans="1:3">
      <c r="A1308" s="1">
        <v>1814</v>
      </c>
      <c r="B1308">
        <f>VLOOKUP(Filtrados!A1308,Originales!B1367:D3476,3,FALSE)</f>
        <v>89892000</v>
      </c>
      <c r="C1308">
        <f>VLOOKUP(Filtrados!A1308,Originales!F1367:H3476,3,FALSE)</f>
        <v>3304000000</v>
      </c>
    </row>
    <row r="1309" spans="1:3">
      <c r="A1309" s="1">
        <v>1816</v>
      </c>
      <c r="B1309">
        <f>VLOOKUP(Filtrados!A1309,Originales!B1368:D3477,3,FALSE)</f>
        <v>27604000</v>
      </c>
      <c r="C1309">
        <f>VLOOKUP(Filtrados!A1309,Originales!F1368:H3477,3,FALSE)</f>
        <v>1732000000</v>
      </c>
    </row>
    <row r="1310" spans="1:3">
      <c r="A1310" s="1">
        <v>1817</v>
      </c>
      <c r="B1310">
        <f>VLOOKUP(Filtrados!A1310,Originales!B1369:D3478,3,FALSE)</f>
        <v>69303000</v>
      </c>
      <c r="C1310">
        <f>VLOOKUP(Filtrados!A1310,Originales!F1369:H3478,3,FALSE)</f>
        <v>86356000000</v>
      </c>
    </row>
    <row r="1311" spans="1:3">
      <c r="A1311" s="1">
        <v>1818</v>
      </c>
      <c r="B1311">
        <f>VLOOKUP(Filtrados!A1311,Originales!B1370:D3479,3,FALSE)</f>
        <v>143810000</v>
      </c>
      <c r="C1311">
        <f>VLOOKUP(Filtrados!A1311,Originales!F1370:H3479,3,FALSE)</f>
        <v>86012000000</v>
      </c>
    </row>
    <row r="1312" spans="1:3">
      <c r="A1312" s="1">
        <v>1819</v>
      </c>
      <c r="B1312">
        <f>VLOOKUP(Filtrados!A1312,Originales!B1371:D3480,3,FALSE)</f>
        <v>82784000</v>
      </c>
      <c r="C1312">
        <f>VLOOKUP(Filtrados!A1312,Originales!F1371:H3480,3,FALSE)</f>
        <v>86316000000</v>
      </c>
    </row>
    <row r="1313" spans="1:3">
      <c r="A1313" s="1">
        <v>1820</v>
      </c>
      <c r="B1313">
        <f>VLOOKUP(Filtrados!A1313,Originales!B1372:D3481,3,FALSE)</f>
        <v>10441000</v>
      </c>
      <c r="C1313">
        <f>VLOOKUP(Filtrados!A1313,Originales!F1372:H3481,3,FALSE)</f>
        <v>86128000000</v>
      </c>
    </row>
    <row r="1314" spans="1:3">
      <c r="A1314" s="1">
        <v>1821</v>
      </c>
      <c r="B1314">
        <f>VLOOKUP(Filtrados!A1314,Originales!B1373:D3482,3,FALSE)</f>
        <v>68897000</v>
      </c>
      <c r="C1314">
        <f>VLOOKUP(Filtrados!A1314,Originales!F1373:H3482,3,FALSE)</f>
        <v>86092000000</v>
      </c>
    </row>
    <row r="1315" spans="1:3">
      <c r="A1315" s="1">
        <v>1822</v>
      </c>
      <c r="B1315">
        <f>VLOOKUP(Filtrados!A1315,Originales!B1374:D3483,3,FALSE)</f>
        <v>803000</v>
      </c>
      <c r="C1315">
        <f>VLOOKUP(Filtrados!A1315,Originales!F1374:H3483,3,FALSE)</f>
        <v>88204000000</v>
      </c>
    </row>
    <row r="1316" spans="1:3">
      <c r="A1316" s="1">
        <v>1823</v>
      </c>
      <c r="B1316">
        <f>VLOOKUP(Filtrados!A1316,Originales!B1375:D3484,3,FALSE)</f>
        <v>793000</v>
      </c>
      <c r="C1316">
        <f>VLOOKUP(Filtrados!A1316,Originales!F1375:H3484,3,FALSE)</f>
        <v>88068000000</v>
      </c>
    </row>
    <row r="1317" spans="1:3">
      <c r="A1317" s="1">
        <v>1825</v>
      </c>
      <c r="B1317">
        <f>VLOOKUP(Filtrados!A1317,Originales!B1377:D3486,3,FALSE)</f>
        <v>6150000</v>
      </c>
      <c r="C1317">
        <f>VLOOKUP(Filtrados!A1317,Originales!F1377:H3486,3,FALSE)</f>
        <v>60584000000</v>
      </c>
    </row>
    <row r="1318" spans="1:3">
      <c r="A1318" s="1">
        <v>1826</v>
      </c>
      <c r="B1318">
        <f>VLOOKUP(Filtrados!A1318,Originales!B1378:D3487,3,FALSE)</f>
        <v>383450000</v>
      </c>
      <c r="C1318">
        <f>VLOOKUP(Filtrados!A1318,Originales!F1378:H3487,3,FALSE)</f>
        <v>4768000000</v>
      </c>
    </row>
    <row r="1319" spans="1:3">
      <c r="A1319" s="1">
        <v>1829</v>
      </c>
      <c r="B1319">
        <f>VLOOKUP(Filtrados!A1319,Originales!B1379:D3488,3,FALSE)</f>
        <v>598513000</v>
      </c>
      <c r="C1319">
        <f>VLOOKUP(Filtrados!A1319,Originales!F1379:H3488,3,FALSE)</f>
        <v>1916000000</v>
      </c>
    </row>
    <row r="1320" spans="1:3">
      <c r="A1320" s="1">
        <v>1830</v>
      </c>
      <c r="B1320">
        <f>VLOOKUP(Filtrados!A1320,Originales!B1380:D3489,3,FALSE)</f>
        <v>13142412000</v>
      </c>
      <c r="C1320">
        <f>VLOOKUP(Filtrados!A1320,Originales!F1380:H3489,3,FALSE)</f>
        <v>85856000000</v>
      </c>
    </row>
    <row r="1321" spans="1:3">
      <c r="A1321" s="1">
        <v>1833</v>
      </c>
      <c r="B1321">
        <f>VLOOKUP(Filtrados!A1321,Originales!B1381:D3490,3,FALSE)</f>
        <v>187683000</v>
      </c>
      <c r="C1321">
        <f>VLOOKUP(Filtrados!A1321,Originales!F1381:H3490,3,FALSE)</f>
        <v>1540000000</v>
      </c>
    </row>
    <row r="1322" spans="1:3">
      <c r="A1322" s="1">
        <v>1834</v>
      </c>
      <c r="B1322">
        <f>VLOOKUP(Filtrados!A1322,Originales!B1382:D3491,3,FALSE)</f>
        <v>91422000</v>
      </c>
      <c r="C1322">
        <f>VLOOKUP(Filtrados!A1322,Originales!F1382:H3491,3,FALSE)</f>
        <v>2532000000</v>
      </c>
    </row>
    <row r="1323" spans="1:3">
      <c r="A1323" s="1">
        <v>1835</v>
      </c>
      <c r="B1323">
        <f>VLOOKUP(Filtrados!A1323,Originales!B1383:D3492,3,FALSE)</f>
        <v>4814204000</v>
      </c>
      <c r="C1323">
        <f>VLOOKUP(Filtrados!A1323,Originales!F1383:H3492,3,FALSE)</f>
        <v>51412000000</v>
      </c>
    </row>
    <row r="1324" spans="1:3">
      <c r="A1324" s="1">
        <v>1836</v>
      </c>
      <c r="B1324">
        <f>VLOOKUP(Filtrados!A1324,Originales!B1384:D3493,3,FALSE)</f>
        <v>4571088000</v>
      </c>
      <c r="C1324">
        <f>VLOOKUP(Filtrados!A1324,Originales!F1384:H3493,3,FALSE)</f>
        <v>52912000000</v>
      </c>
    </row>
    <row r="1325" spans="1:3">
      <c r="A1325" s="1">
        <v>1837</v>
      </c>
      <c r="B1325">
        <f>VLOOKUP(Filtrados!A1325,Originales!B1385:D3494,3,FALSE)</f>
        <v>1465000</v>
      </c>
      <c r="C1325">
        <f>VLOOKUP(Filtrados!A1325,Originales!F1385:H3494,3,FALSE)</f>
        <v>96452000000</v>
      </c>
    </row>
    <row r="1326" spans="1:3">
      <c r="A1326" s="1">
        <v>1839</v>
      </c>
      <c r="B1326">
        <f>VLOOKUP(Filtrados!A1326,Originales!B1386:D3495,3,FALSE)</f>
        <v>957000</v>
      </c>
      <c r="C1326">
        <f>VLOOKUP(Filtrados!A1326,Originales!F1386:H3495,3,FALSE)</f>
        <v>524000000</v>
      </c>
    </row>
    <row r="1327" spans="1:3">
      <c r="A1327" s="1">
        <v>1840</v>
      </c>
      <c r="B1327">
        <f>VLOOKUP(Filtrados!A1327,Originales!B1387:D3496,3,FALSE)</f>
        <v>141000</v>
      </c>
      <c r="C1327">
        <f>VLOOKUP(Filtrados!A1327,Originales!F1387:H3496,3,FALSE)</f>
        <v>452000000</v>
      </c>
    </row>
    <row r="1328" spans="1:3">
      <c r="A1328" s="1">
        <v>1842</v>
      </c>
      <c r="B1328">
        <f>VLOOKUP(Filtrados!A1328,Originales!B1389:D3498,3,FALSE)</f>
        <v>22546000</v>
      </c>
      <c r="C1328">
        <f>VLOOKUP(Filtrados!A1328,Originales!F1389:H3498,3,FALSE)</f>
        <v>544000000</v>
      </c>
    </row>
    <row r="1329" spans="1:3">
      <c r="A1329" s="1">
        <v>1846</v>
      </c>
      <c r="B1329">
        <f>VLOOKUP(Filtrados!A1329,Originales!B1393:D3502,3,FALSE)</f>
        <v>18635589000</v>
      </c>
      <c r="C1329">
        <f>VLOOKUP(Filtrados!A1329,Originales!F1393:H3502,3,FALSE)</f>
        <v>86148000000</v>
      </c>
    </row>
    <row r="1330" spans="1:3">
      <c r="A1330" s="1">
        <v>1847</v>
      </c>
      <c r="B1330">
        <f>VLOOKUP(Filtrados!A1330,Originales!B1394:D3503,3,FALSE)</f>
        <v>648000</v>
      </c>
      <c r="C1330">
        <f>VLOOKUP(Filtrados!A1330,Originales!F1394:H3503,3,FALSE)</f>
        <v>492000000</v>
      </c>
    </row>
    <row r="1331" spans="1:3">
      <c r="A1331" s="1">
        <v>1848</v>
      </c>
      <c r="B1331">
        <f>VLOOKUP(Filtrados!A1331,Originales!B1395:D3504,3,FALSE)</f>
        <v>683799000</v>
      </c>
      <c r="C1331">
        <f>VLOOKUP(Filtrados!A1331,Originales!F1395:H3504,3,FALSE)</f>
        <v>13984000000</v>
      </c>
    </row>
    <row r="1332" spans="1:3">
      <c r="A1332" s="1">
        <v>1849</v>
      </c>
      <c r="B1332">
        <f>VLOOKUP(Filtrados!A1332,Originales!B1396:D3505,3,FALSE)</f>
        <v>113964000</v>
      </c>
      <c r="C1332">
        <f>VLOOKUP(Filtrados!A1332,Originales!F1396:H3505,3,FALSE)</f>
        <v>1192000000</v>
      </c>
    </row>
    <row r="1333" spans="1:3">
      <c r="A1333" s="1">
        <v>1850</v>
      </c>
      <c r="B1333">
        <f>VLOOKUP(Filtrados!A1333,Originales!B1397:D3506,3,FALSE)</f>
        <v>3309000</v>
      </c>
      <c r="C1333">
        <f>VLOOKUP(Filtrados!A1333,Originales!F1397:H3506,3,FALSE)</f>
        <v>612000000</v>
      </c>
    </row>
    <row r="1334" spans="1:3">
      <c r="A1334" s="1">
        <v>1851</v>
      </c>
      <c r="B1334">
        <f>VLOOKUP(Filtrados!A1334,Originales!B1398:D3507,3,FALSE)</f>
        <v>56014000</v>
      </c>
      <c r="C1334">
        <f>VLOOKUP(Filtrados!A1334,Originales!F1398:H3507,3,FALSE)</f>
        <v>412000000</v>
      </c>
    </row>
    <row r="1335" spans="1:3">
      <c r="A1335" s="1">
        <v>1852</v>
      </c>
      <c r="B1335">
        <f>VLOOKUP(Filtrados!A1335,Originales!B1399:D3508,3,FALSE)</f>
        <v>21651000</v>
      </c>
      <c r="C1335">
        <f>VLOOKUP(Filtrados!A1335,Originales!F1399:H3508,3,FALSE)</f>
        <v>1928000000</v>
      </c>
    </row>
    <row r="1336" spans="1:3">
      <c r="A1336" s="1">
        <v>1853</v>
      </c>
      <c r="B1336">
        <f>VLOOKUP(Filtrados!A1336,Originales!B1400:D3509,3,FALSE)</f>
        <v>164506000</v>
      </c>
      <c r="C1336">
        <f>VLOOKUP(Filtrados!A1336,Originales!F1400:H3509,3,FALSE)</f>
        <v>3488000000</v>
      </c>
    </row>
    <row r="1337" spans="1:3">
      <c r="A1337" s="1">
        <v>1854</v>
      </c>
      <c r="B1337">
        <f>VLOOKUP(Filtrados!A1337,Originales!B1401:D3510,3,FALSE)</f>
        <v>206000</v>
      </c>
      <c r="C1337">
        <f>VLOOKUP(Filtrados!A1337,Originales!F1401:H3510,3,FALSE)</f>
        <v>540000000</v>
      </c>
    </row>
    <row r="1338" spans="1:3">
      <c r="A1338" s="1">
        <v>1855</v>
      </c>
      <c r="B1338">
        <f>VLOOKUP(Filtrados!A1338,Originales!B1402:D3511,3,FALSE)</f>
        <v>337000</v>
      </c>
      <c r="C1338">
        <f>VLOOKUP(Filtrados!A1338,Originales!F1402:H3511,3,FALSE)</f>
        <v>588000000</v>
      </c>
    </row>
    <row r="1339" spans="1:3">
      <c r="A1339" s="1">
        <v>1856</v>
      </c>
      <c r="B1339">
        <f>VLOOKUP(Filtrados!A1339,Originales!B1403:D3512,3,FALSE)</f>
        <v>11126000</v>
      </c>
      <c r="C1339">
        <f>VLOOKUP(Filtrados!A1339,Originales!F1403:H3512,3,FALSE)</f>
        <v>640000000</v>
      </c>
    </row>
    <row r="1340" spans="1:3">
      <c r="A1340" s="1">
        <v>1859</v>
      </c>
      <c r="B1340">
        <f>VLOOKUP(Filtrados!A1340,Originales!B1404:D3513,3,FALSE)</f>
        <v>571901000</v>
      </c>
      <c r="C1340">
        <f>VLOOKUP(Filtrados!A1340,Originales!F1404:H3513,3,FALSE)</f>
        <v>5724000000</v>
      </c>
    </row>
    <row r="1341" spans="1:3">
      <c r="A1341" s="1">
        <v>1860</v>
      </c>
      <c r="B1341">
        <f>VLOOKUP(Filtrados!A1341,Originales!B1405:D3514,3,FALSE)</f>
        <v>280391000</v>
      </c>
      <c r="C1341">
        <f>VLOOKUP(Filtrados!A1341,Originales!F1405:H3514,3,FALSE)</f>
        <v>1588000000</v>
      </c>
    </row>
    <row r="1342" spans="1:3">
      <c r="A1342" s="1">
        <v>1863</v>
      </c>
      <c r="B1342">
        <f>VLOOKUP(Filtrados!A1342,Originales!B1406:D3515,3,FALSE)</f>
        <v>268176000</v>
      </c>
      <c r="C1342">
        <f>VLOOKUP(Filtrados!A1342,Originales!F1406:H3515,3,FALSE)</f>
        <v>1124000000</v>
      </c>
    </row>
    <row r="1343" spans="1:3">
      <c r="A1343" s="1">
        <v>1864</v>
      </c>
      <c r="B1343">
        <f>VLOOKUP(Filtrados!A1343,Originales!B1407:D3516,3,FALSE)</f>
        <v>240916000</v>
      </c>
      <c r="C1343">
        <f>VLOOKUP(Filtrados!A1343,Originales!F1407:H3516,3,FALSE)</f>
        <v>2616000000</v>
      </c>
    </row>
    <row r="1344" spans="1:3">
      <c r="A1344" s="1">
        <v>1865</v>
      </c>
      <c r="B1344">
        <f>VLOOKUP(Filtrados!A1344,Originales!B1408:D3517,3,FALSE)</f>
        <v>53250000</v>
      </c>
      <c r="C1344">
        <f>VLOOKUP(Filtrados!A1344,Originales!F1408:H3517,3,FALSE)</f>
        <v>2516000000</v>
      </c>
    </row>
    <row r="1345" spans="1:3">
      <c r="A1345" s="1">
        <v>1866</v>
      </c>
      <c r="B1345">
        <f>VLOOKUP(Filtrados!A1345,Originales!B1409:D3518,3,FALSE)</f>
        <v>125050000</v>
      </c>
      <c r="C1345">
        <f>VLOOKUP(Filtrados!A1345,Originales!F1409:H3518,3,FALSE)</f>
        <v>716000000</v>
      </c>
    </row>
    <row r="1346" spans="1:3">
      <c r="A1346" s="1">
        <v>1868</v>
      </c>
      <c r="B1346">
        <f>VLOOKUP(Filtrados!A1346,Originales!B1410:D3519,3,FALSE)</f>
        <v>52541000</v>
      </c>
      <c r="C1346">
        <f>VLOOKUP(Filtrados!A1346,Originales!F1410:H3519,3,FALSE)</f>
        <v>628000000</v>
      </c>
    </row>
    <row r="1347" spans="1:3">
      <c r="A1347" s="1">
        <v>1869</v>
      </c>
      <c r="B1347">
        <f>VLOOKUP(Filtrados!A1347,Originales!B1411:D3520,3,FALSE)</f>
        <v>27649720000</v>
      </c>
      <c r="C1347">
        <f>VLOOKUP(Filtrados!A1347,Originales!F1411:H3520,3,FALSE)</f>
        <v>86116000000</v>
      </c>
    </row>
    <row r="1348" spans="1:3">
      <c r="A1348" s="1">
        <v>1871</v>
      </c>
      <c r="B1348">
        <f>VLOOKUP(Filtrados!A1348,Originales!B1412:D3521,3,FALSE)</f>
        <v>253000</v>
      </c>
      <c r="C1348">
        <f>VLOOKUP(Filtrados!A1348,Originales!F1412:H3521,3,FALSE)</f>
        <v>492000000</v>
      </c>
    </row>
    <row r="1349" spans="1:3">
      <c r="A1349" s="1">
        <v>1872</v>
      </c>
      <c r="B1349">
        <f>VLOOKUP(Filtrados!A1349,Originales!B1413:D3522,3,FALSE)</f>
        <v>9572000</v>
      </c>
      <c r="C1349">
        <f>VLOOKUP(Filtrados!A1349,Originales!F1413:H3522,3,FALSE)</f>
        <v>176000000</v>
      </c>
    </row>
    <row r="1350" spans="1:3">
      <c r="A1350" s="1">
        <v>1873</v>
      </c>
      <c r="B1350">
        <f>VLOOKUP(Filtrados!A1350,Originales!B1414:D3523,3,FALSE)</f>
        <v>4442000</v>
      </c>
      <c r="C1350">
        <f>VLOOKUP(Filtrados!A1350,Originales!F1414:H3523,3,FALSE)</f>
        <v>768000000</v>
      </c>
    </row>
    <row r="1351" spans="1:3">
      <c r="A1351" s="1">
        <v>1874</v>
      </c>
      <c r="B1351">
        <f>VLOOKUP(Filtrados!A1351,Originales!B1415:D3524,3,FALSE)</f>
        <v>12533000</v>
      </c>
      <c r="C1351">
        <f>VLOOKUP(Filtrados!A1351,Originales!F1415:H3524,3,FALSE)</f>
        <v>1024000000</v>
      </c>
    </row>
    <row r="1352" spans="1:3">
      <c r="A1352" s="1">
        <v>1875</v>
      </c>
      <c r="B1352">
        <f>VLOOKUP(Filtrados!A1352,Originales!B1416:D3525,3,FALSE)</f>
        <v>804000</v>
      </c>
      <c r="C1352">
        <f>VLOOKUP(Filtrados!A1352,Originales!F1416:H3525,3,FALSE)</f>
        <v>87996000000</v>
      </c>
    </row>
    <row r="1353" spans="1:3">
      <c r="A1353" s="1">
        <v>1876</v>
      </c>
      <c r="B1353">
        <f>VLOOKUP(Filtrados!A1353,Originales!B1417:D3526,3,FALSE)</f>
        <v>928184000</v>
      </c>
      <c r="C1353">
        <f>VLOOKUP(Filtrados!A1353,Originales!F1417:H3526,3,FALSE)</f>
        <v>26236000000</v>
      </c>
    </row>
    <row r="1354" spans="1:3">
      <c r="A1354" s="1">
        <v>1877</v>
      </c>
      <c r="B1354">
        <f>VLOOKUP(Filtrados!A1354,Originales!B1418:D3527,3,FALSE)</f>
        <v>240379000</v>
      </c>
      <c r="C1354">
        <f>VLOOKUP(Filtrados!A1354,Originales!F1418:H3527,3,FALSE)</f>
        <v>1428000000</v>
      </c>
    </row>
    <row r="1355" spans="1:3">
      <c r="A1355" s="1">
        <v>1878</v>
      </c>
      <c r="B1355">
        <f>VLOOKUP(Filtrados!A1355,Originales!B1419:D3528,3,FALSE)</f>
        <v>80555000</v>
      </c>
      <c r="C1355">
        <f>VLOOKUP(Filtrados!A1355,Originales!F1419:H3528,3,FALSE)</f>
        <v>2360000000</v>
      </c>
    </row>
    <row r="1356" spans="1:3">
      <c r="A1356" s="1">
        <v>1879</v>
      </c>
      <c r="B1356">
        <f>VLOOKUP(Filtrados!A1356,Originales!B1420:D3529,3,FALSE)</f>
        <v>34565000</v>
      </c>
      <c r="C1356">
        <f>VLOOKUP(Filtrados!A1356,Originales!F1420:H3529,3,FALSE)</f>
        <v>1392000000</v>
      </c>
    </row>
    <row r="1357" spans="1:3">
      <c r="A1357" s="1">
        <v>1880</v>
      </c>
      <c r="B1357">
        <f>VLOOKUP(Filtrados!A1357,Originales!B1421:D3530,3,FALSE)</f>
        <v>596240000</v>
      </c>
      <c r="C1357">
        <f>VLOOKUP(Filtrados!A1357,Originales!F1421:H3530,3,FALSE)</f>
        <v>8964000000</v>
      </c>
    </row>
    <row r="1358" spans="1:3">
      <c r="A1358" s="1">
        <v>1886</v>
      </c>
      <c r="B1358">
        <f>VLOOKUP(Filtrados!A1358,Originales!B1422:D3531,3,FALSE)</f>
        <v>2480000</v>
      </c>
      <c r="C1358">
        <f>VLOOKUP(Filtrados!A1358,Originales!F1422:H3531,3,FALSE)</f>
        <v>596000000</v>
      </c>
    </row>
    <row r="1359" spans="1:3">
      <c r="A1359" s="1">
        <v>1888</v>
      </c>
      <c r="B1359">
        <f>VLOOKUP(Filtrados!A1359,Originales!B1423:D3532,3,FALSE)</f>
        <v>13160000</v>
      </c>
      <c r="C1359">
        <f>VLOOKUP(Filtrados!A1359,Originales!F1423:H3532,3,FALSE)</f>
        <v>1100000000</v>
      </c>
    </row>
    <row r="1360" spans="1:3">
      <c r="A1360" s="1">
        <v>1889</v>
      </c>
      <c r="B1360">
        <f>VLOOKUP(Filtrados!A1360,Originales!B1424:D3533,3,FALSE)</f>
        <v>197937000</v>
      </c>
      <c r="C1360">
        <f>VLOOKUP(Filtrados!A1360,Originales!F1424:H3533,3,FALSE)</f>
        <v>3876000000</v>
      </c>
    </row>
    <row r="1361" spans="1:3">
      <c r="A1361" s="1">
        <v>1890</v>
      </c>
      <c r="B1361">
        <f>VLOOKUP(Filtrados!A1361,Originales!B1425:D3534,3,FALSE)</f>
        <v>52177000</v>
      </c>
      <c r="C1361">
        <f>VLOOKUP(Filtrados!A1361,Originales!F1425:H3534,3,FALSE)</f>
        <v>2268000000</v>
      </c>
    </row>
    <row r="1362" spans="1:3">
      <c r="A1362" s="1">
        <v>1891</v>
      </c>
      <c r="B1362">
        <f>VLOOKUP(Filtrados!A1362,Originales!B1426:D3535,3,FALSE)</f>
        <v>39208000</v>
      </c>
      <c r="C1362">
        <f>VLOOKUP(Filtrados!A1362,Originales!F1426:H3535,3,FALSE)</f>
        <v>608000000</v>
      </c>
    </row>
    <row r="1363" spans="1:3">
      <c r="A1363" s="1">
        <v>1892</v>
      </c>
      <c r="B1363">
        <f>VLOOKUP(Filtrados!A1363,Originales!B1427:D3536,3,FALSE)</f>
        <v>37892000</v>
      </c>
      <c r="C1363">
        <f>VLOOKUP(Filtrados!A1363,Originales!F1427:H3536,3,FALSE)</f>
        <v>60532000000</v>
      </c>
    </row>
    <row r="1364" spans="1:3">
      <c r="A1364" s="1">
        <v>1893</v>
      </c>
      <c r="B1364">
        <f>VLOOKUP(Filtrados!A1364,Originales!B1428:D3537,3,FALSE)</f>
        <v>97145834000</v>
      </c>
      <c r="C1364">
        <f>VLOOKUP(Filtrados!A1364,Originales!F1428:H3537,3,FALSE)</f>
        <v>73808000000</v>
      </c>
    </row>
    <row r="1365" spans="1:3">
      <c r="A1365" s="1">
        <v>1894</v>
      </c>
      <c r="B1365">
        <f>VLOOKUP(Filtrados!A1365,Originales!B1429:D3538,3,FALSE)</f>
        <v>2901000</v>
      </c>
      <c r="C1365">
        <f>VLOOKUP(Filtrados!A1365,Originales!F1429:H3538,3,FALSE)</f>
        <v>8000000</v>
      </c>
    </row>
    <row r="1366" spans="1:3">
      <c r="A1366" s="1">
        <v>1895</v>
      </c>
      <c r="B1366">
        <f>VLOOKUP(Filtrados!A1366,Originales!B1430:D3539,3,FALSE)</f>
        <v>485214000</v>
      </c>
      <c r="C1366">
        <f>VLOOKUP(Filtrados!A1366,Originales!F1430:H3539,3,FALSE)</f>
        <v>5928000000</v>
      </c>
    </row>
    <row r="1367" spans="1:3">
      <c r="A1367" s="1">
        <v>1896</v>
      </c>
      <c r="B1367">
        <f>VLOOKUP(Filtrados!A1367,Originales!B1431:D3540,3,FALSE)</f>
        <v>3679408000</v>
      </c>
      <c r="C1367">
        <f>VLOOKUP(Filtrados!A1367,Originales!F1431:H3540,3,FALSE)</f>
        <v>52196000000</v>
      </c>
    </row>
    <row r="1368" spans="1:3">
      <c r="A1368" s="1">
        <v>1897</v>
      </c>
      <c r="B1368">
        <f>VLOOKUP(Filtrados!A1368,Originales!B1432:D3541,3,FALSE)</f>
        <v>791045000</v>
      </c>
      <c r="C1368">
        <f>VLOOKUP(Filtrados!A1368,Originales!F1432:H3541,3,FALSE)</f>
        <v>10276000000</v>
      </c>
    </row>
    <row r="1369" spans="1:3">
      <c r="A1369" s="1">
        <v>1898</v>
      </c>
      <c r="B1369">
        <f>VLOOKUP(Filtrados!A1369,Originales!B1433:D3542,3,FALSE)</f>
        <v>1011000</v>
      </c>
      <c r="C1369">
        <f>VLOOKUP(Filtrados!A1369,Originales!F1433:H3542,3,FALSE)</f>
        <v>87816000000</v>
      </c>
    </row>
    <row r="1370" spans="1:3">
      <c r="A1370" s="1">
        <v>1899</v>
      </c>
      <c r="B1370">
        <f>VLOOKUP(Filtrados!A1370,Originales!B1434:D3543,3,FALSE)</f>
        <v>5292953000</v>
      </c>
      <c r="C1370">
        <f>VLOOKUP(Filtrados!A1370,Originales!F1434:H3543,3,FALSE)</f>
        <v>60692000000</v>
      </c>
    </row>
    <row r="1371" spans="1:3">
      <c r="A1371" s="1">
        <v>1900</v>
      </c>
      <c r="B1371">
        <f>VLOOKUP(Filtrados!A1371,Originales!B1435:D3544,3,FALSE)</f>
        <v>2246986000</v>
      </c>
      <c r="C1371">
        <f>VLOOKUP(Filtrados!A1371,Originales!F1435:H3544,3,FALSE)</f>
        <v>28564000000</v>
      </c>
    </row>
    <row r="1372" spans="1:3">
      <c r="A1372" s="1">
        <v>1901</v>
      </c>
      <c r="B1372">
        <f>VLOOKUP(Filtrados!A1372,Originales!B1436:D3545,3,FALSE)</f>
        <v>2178561000</v>
      </c>
      <c r="C1372">
        <f>VLOOKUP(Filtrados!A1372,Originales!F1436:H3545,3,FALSE)</f>
        <v>28780000000</v>
      </c>
    </row>
    <row r="1373" spans="1:3">
      <c r="A1373" s="1">
        <v>1903</v>
      </c>
      <c r="B1373">
        <f>VLOOKUP(Filtrados!A1373,Originales!B1437:D3546,3,FALSE)</f>
        <v>29221000</v>
      </c>
      <c r="C1373">
        <f>VLOOKUP(Filtrados!A1373,Originales!F1437:H3546,3,FALSE)</f>
        <v>3548000000</v>
      </c>
    </row>
    <row r="1374" spans="1:3">
      <c r="A1374" s="1">
        <v>1904</v>
      </c>
      <c r="B1374">
        <f>VLOOKUP(Filtrados!A1374,Originales!B1438:D3547,3,FALSE)</f>
        <v>8227000</v>
      </c>
      <c r="C1374">
        <f>VLOOKUP(Filtrados!A1374,Originales!F1438:H3547,3,FALSE)</f>
        <v>1588000000</v>
      </c>
    </row>
    <row r="1375" spans="1:3">
      <c r="A1375" s="1">
        <v>1905</v>
      </c>
      <c r="B1375">
        <f>VLOOKUP(Filtrados!A1375,Originales!B1439:D3548,3,FALSE)</f>
        <v>6474000</v>
      </c>
      <c r="C1375">
        <f>VLOOKUP(Filtrados!A1375,Originales!F1439:H3548,3,FALSE)</f>
        <v>568000000</v>
      </c>
    </row>
    <row r="1376" spans="1:3">
      <c r="A1376" s="1">
        <v>1906</v>
      </c>
      <c r="B1376">
        <f>VLOOKUP(Filtrados!A1376,Originales!B1440:D3549,3,FALSE)</f>
        <v>14671000</v>
      </c>
      <c r="C1376">
        <f>VLOOKUP(Filtrados!A1376,Originales!F1440:H3549,3,FALSE)</f>
        <v>692000000</v>
      </c>
    </row>
    <row r="1377" spans="1:3">
      <c r="A1377" s="1">
        <v>1907</v>
      </c>
      <c r="B1377">
        <f>VLOOKUP(Filtrados!A1377,Originales!B1441:D3550,3,FALSE)</f>
        <v>340639000</v>
      </c>
      <c r="C1377">
        <f>VLOOKUP(Filtrados!A1377,Originales!F1441:H3550,3,FALSE)</f>
        <v>59412000000</v>
      </c>
    </row>
    <row r="1378" spans="1:3">
      <c r="A1378" s="1">
        <v>1908</v>
      </c>
      <c r="B1378">
        <f>VLOOKUP(Filtrados!A1378,Originales!B1442:D3551,3,FALSE)</f>
        <v>303089000</v>
      </c>
      <c r="C1378">
        <f>VLOOKUP(Filtrados!A1378,Originales!F1442:H3551,3,FALSE)</f>
        <v>58980000000</v>
      </c>
    </row>
    <row r="1379" spans="1:3">
      <c r="A1379" s="1">
        <v>1909</v>
      </c>
      <c r="B1379">
        <f>VLOOKUP(Filtrados!A1379,Originales!B1443:D3552,3,FALSE)</f>
        <v>311973000</v>
      </c>
      <c r="C1379">
        <f>VLOOKUP(Filtrados!A1379,Originales!F1443:H3552,3,FALSE)</f>
        <v>60008000000</v>
      </c>
    </row>
    <row r="1380" spans="1:3">
      <c r="A1380" s="1">
        <v>1910</v>
      </c>
      <c r="B1380">
        <f>VLOOKUP(Filtrados!A1380,Originales!B1444:D3553,3,FALSE)</f>
        <v>301128000</v>
      </c>
      <c r="C1380">
        <f>VLOOKUP(Filtrados!A1380,Originales!F1444:H3553,3,FALSE)</f>
        <v>60008000000</v>
      </c>
    </row>
    <row r="1381" spans="1:3">
      <c r="A1381" s="1">
        <v>1911</v>
      </c>
      <c r="B1381">
        <f>VLOOKUP(Filtrados!A1381,Originales!B1445:D3554,3,FALSE)</f>
        <v>57933000</v>
      </c>
      <c r="C1381">
        <f>VLOOKUP(Filtrados!A1381,Originales!F1445:H3554,3,FALSE)</f>
        <v>2540000000</v>
      </c>
    </row>
    <row r="1382" spans="1:3">
      <c r="A1382" s="1">
        <v>1912</v>
      </c>
      <c r="B1382">
        <f>VLOOKUP(Filtrados!A1382,Originales!B1446:D3555,3,FALSE)</f>
        <v>100260000</v>
      </c>
      <c r="C1382">
        <f>VLOOKUP(Filtrados!A1382,Originales!F1446:H3555,3,FALSE)</f>
        <v>3228000000</v>
      </c>
    </row>
    <row r="1383" spans="1:3">
      <c r="A1383" s="1">
        <v>1913</v>
      </c>
      <c r="B1383">
        <f>VLOOKUP(Filtrados!A1383,Originales!B1447:D3556,3,FALSE)</f>
        <v>78359000</v>
      </c>
      <c r="C1383">
        <f>VLOOKUP(Filtrados!A1383,Originales!F1447:H3556,3,FALSE)</f>
        <v>2712000000</v>
      </c>
    </row>
    <row r="1384" spans="1:3">
      <c r="A1384" s="1">
        <v>1914</v>
      </c>
      <c r="B1384">
        <f>VLOOKUP(Filtrados!A1384,Originales!B1448:D3557,3,FALSE)</f>
        <v>463919000</v>
      </c>
      <c r="C1384">
        <f>VLOOKUP(Filtrados!A1384,Originales!F1448:H3557,3,FALSE)</f>
        <v>2024000000</v>
      </c>
    </row>
    <row r="1385" spans="1:3">
      <c r="A1385" s="1">
        <v>1915</v>
      </c>
      <c r="B1385">
        <f>VLOOKUP(Filtrados!A1385,Originales!B1449:D3558,3,FALSE)</f>
        <v>1715000</v>
      </c>
      <c r="C1385">
        <f>VLOOKUP(Filtrados!A1385,Originales!F1449:H3558,3,FALSE)</f>
        <v>552000000</v>
      </c>
    </row>
    <row r="1386" spans="1:3">
      <c r="A1386" s="1">
        <v>1918</v>
      </c>
      <c r="B1386">
        <f>VLOOKUP(Filtrados!A1386,Originales!B1450:D3559,3,FALSE)</f>
        <v>3608000</v>
      </c>
      <c r="C1386">
        <f>VLOOKUP(Filtrados!A1386,Originales!F1450:H3559,3,FALSE)</f>
        <v>85540000000</v>
      </c>
    </row>
    <row r="1387" spans="1:3">
      <c r="A1387" s="1">
        <v>1919</v>
      </c>
      <c r="B1387">
        <f>VLOOKUP(Filtrados!A1387,Originales!B1451:D3560,3,FALSE)</f>
        <v>6941000</v>
      </c>
      <c r="C1387">
        <f>VLOOKUP(Filtrados!A1387,Originales!F1451:H3560,3,FALSE)</f>
        <v>844000000</v>
      </c>
    </row>
    <row r="1388" spans="1:3">
      <c r="A1388" s="1">
        <v>1920</v>
      </c>
      <c r="B1388">
        <f>VLOOKUP(Filtrados!A1388,Originales!B1452:D3561,3,FALSE)</f>
        <v>223069000</v>
      </c>
      <c r="C1388">
        <f>VLOOKUP(Filtrados!A1388,Originales!F1452:H3561,3,FALSE)</f>
        <v>8796000000</v>
      </c>
    </row>
    <row r="1389" spans="1:3">
      <c r="A1389" s="1">
        <v>1921</v>
      </c>
      <c r="B1389">
        <f>VLOOKUP(Filtrados!A1389,Originales!B1453:D3562,3,FALSE)</f>
        <v>53210000</v>
      </c>
      <c r="C1389">
        <f>VLOOKUP(Filtrados!A1389,Originales!F1453:H3562,3,FALSE)</f>
        <v>612000000</v>
      </c>
    </row>
    <row r="1390" spans="1:3">
      <c r="A1390" s="1">
        <v>1924</v>
      </c>
      <c r="B1390">
        <f>VLOOKUP(Filtrados!A1390,Originales!B1454:D3563,3,FALSE)</f>
        <v>1140000</v>
      </c>
      <c r="C1390">
        <f>VLOOKUP(Filtrados!A1390,Originales!F1454:H3563,3,FALSE)</f>
        <v>88188000000</v>
      </c>
    </row>
    <row r="1391" spans="1:3">
      <c r="A1391" s="1">
        <v>1925</v>
      </c>
      <c r="B1391">
        <f>VLOOKUP(Filtrados!A1391,Originales!B1455:D3564,3,FALSE)</f>
        <v>1693671000</v>
      </c>
      <c r="C1391">
        <f>VLOOKUP(Filtrados!A1391,Originales!F1455:H3564,3,FALSE)</f>
        <v>116000000</v>
      </c>
    </row>
    <row r="1392" spans="1:3">
      <c r="A1392" s="1">
        <v>1926</v>
      </c>
      <c r="B1392">
        <f>VLOOKUP(Filtrados!A1392,Originales!B1456:D3565,3,FALSE)</f>
        <v>5139000</v>
      </c>
      <c r="C1392">
        <f>VLOOKUP(Filtrados!A1392,Originales!F1456:H3565,3,FALSE)</f>
        <v>548000000</v>
      </c>
    </row>
    <row r="1393" spans="1:3">
      <c r="A1393" s="1">
        <v>1927</v>
      </c>
      <c r="B1393">
        <f>VLOOKUP(Filtrados!A1393,Originales!B1457:D3566,3,FALSE)</f>
        <v>24192000</v>
      </c>
      <c r="C1393">
        <f>VLOOKUP(Filtrados!A1393,Originales!F1457:H3566,3,FALSE)</f>
        <v>14380000000</v>
      </c>
    </row>
    <row r="1394" spans="1:3">
      <c r="A1394" s="1">
        <v>1928</v>
      </c>
      <c r="B1394">
        <f>VLOOKUP(Filtrados!A1394,Originales!B1458:D3567,3,FALSE)</f>
        <v>74979000</v>
      </c>
      <c r="C1394">
        <f>VLOOKUP(Filtrados!A1394,Originales!F1458:H3567,3,FALSE)</f>
        <v>37924000000</v>
      </c>
    </row>
    <row r="1395" spans="1:3">
      <c r="A1395" s="1">
        <v>1932</v>
      </c>
      <c r="B1395">
        <f>VLOOKUP(Filtrados!A1395,Originales!B1459:D3568,3,FALSE)</f>
        <v>478353000</v>
      </c>
      <c r="C1395">
        <f>VLOOKUP(Filtrados!A1395,Originales!F1459:H3568,3,FALSE)</f>
        <v>7948000000</v>
      </c>
    </row>
    <row r="1396" spans="1:3">
      <c r="A1396" s="1">
        <v>1933</v>
      </c>
      <c r="B1396">
        <f>VLOOKUP(Filtrados!A1396,Originales!B1460:D3569,3,FALSE)</f>
        <v>544000</v>
      </c>
      <c r="C1396">
        <f>VLOOKUP(Filtrados!A1396,Originales!F1460:H3569,3,FALSE)</f>
        <v>500000000</v>
      </c>
    </row>
    <row r="1397" spans="1:3">
      <c r="A1397" s="1">
        <v>1934</v>
      </c>
      <c r="B1397">
        <f>VLOOKUP(Filtrados!A1397,Originales!B1461:D3570,3,FALSE)</f>
        <v>2968000</v>
      </c>
      <c r="C1397">
        <f>VLOOKUP(Filtrados!A1397,Originales!F1461:H3570,3,FALSE)</f>
        <v>85780000000</v>
      </c>
    </row>
    <row r="1398" spans="1:3">
      <c r="A1398" s="1">
        <v>1935</v>
      </c>
      <c r="B1398">
        <f>VLOOKUP(Filtrados!A1398,Originales!B1462:D3571,3,FALSE)</f>
        <v>66127000</v>
      </c>
      <c r="C1398">
        <f>VLOOKUP(Filtrados!A1398,Originales!F1462:H3571,3,FALSE)</f>
        <v>912000000</v>
      </c>
    </row>
    <row r="1399" spans="1:3">
      <c r="A1399" s="1">
        <v>1936</v>
      </c>
      <c r="B1399">
        <f>VLOOKUP(Filtrados!A1399,Originales!B1463:D3572,3,FALSE)</f>
        <v>488211000</v>
      </c>
      <c r="C1399">
        <f>VLOOKUP(Filtrados!A1399,Originales!F1463:H3572,3,FALSE)</f>
        <v>1120000000</v>
      </c>
    </row>
    <row r="1400" spans="1:3">
      <c r="A1400" s="1">
        <v>1937</v>
      </c>
      <c r="B1400">
        <f>VLOOKUP(Filtrados!A1400,Originales!B1464:D3573,3,FALSE)</f>
        <v>13234000</v>
      </c>
      <c r="C1400">
        <f>VLOOKUP(Filtrados!A1400,Originales!F1464:H3573,3,FALSE)</f>
        <v>536000000</v>
      </c>
    </row>
    <row r="1401" spans="1:3">
      <c r="A1401" s="1">
        <v>1938</v>
      </c>
      <c r="B1401">
        <f>VLOOKUP(Filtrados!A1401,Originales!B1465:D3574,3,FALSE)</f>
        <v>10791000</v>
      </c>
      <c r="C1401">
        <f>VLOOKUP(Filtrados!A1401,Originales!F1465:H3574,3,FALSE)</f>
        <v>676000000</v>
      </c>
    </row>
    <row r="1402" spans="1:3">
      <c r="A1402" s="1">
        <v>1939</v>
      </c>
      <c r="B1402">
        <f>VLOOKUP(Filtrados!A1402,Originales!B1466:D3575,3,FALSE)</f>
        <v>1379000</v>
      </c>
      <c r="C1402">
        <f>VLOOKUP(Filtrados!A1402,Originales!F1466:H3575,3,FALSE)</f>
        <v>620000000</v>
      </c>
    </row>
    <row r="1403" spans="1:3">
      <c r="A1403" s="1">
        <v>1940</v>
      </c>
      <c r="B1403">
        <f>VLOOKUP(Filtrados!A1403,Originales!B1467:D3576,3,FALSE)</f>
        <v>802000</v>
      </c>
      <c r="C1403">
        <f>VLOOKUP(Filtrados!A1403,Originales!F1467:H3576,3,FALSE)</f>
        <v>87944000000</v>
      </c>
    </row>
    <row r="1404" spans="1:3">
      <c r="A1404" s="1">
        <v>1941</v>
      </c>
      <c r="B1404">
        <f>VLOOKUP(Filtrados!A1404,Originales!B1468:D3577,3,FALSE)</f>
        <v>661000</v>
      </c>
      <c r="C1404">
        <f>VLOOKUP(Filtrados!A1404,Originales!F1468:H3577,3,FALSE)</f>
        <v>88024000000</v>
      </c>
    </row>
    <row r="1405" spans="1:3">
      <c r="A1405" s="1">
        <v>1942</v>
      </c>
      <c r="B1405">
        <f>VLOOKUP(Filtrados!A1405,Originales!B1469:D3578,3,FALSE)</f>
        <v>62072000</v>
      </c>
      <c r="C1405">
        <f>VLOOKUP(Filtrados!A1405,Originales!F1469:H3578,3,FALSE)</f>
        <v>2164000000</v>
      </c>
    </row>
    <row r="1406" spans="1:3">
      <c r="A1406" s="1">
        <v>1945</v>
      </c>
      <c r="B1406">
        <f>VLOOKUP(Filtrados!A1406,Originales!B1470:D3579,3,FALSE)</f>
        <v>61805000</v>
      </c>
      <c r="C1406">
        <f>VLOOKUP(Filtrados!A1406,Originales!F1470:H3579,3,FALSE)</f>
        <v>4548000000</v>
      </c>
    </row>
    <row r="1407" spans="1:3">
      <c r="A1407" s="1">
        <v>1946</v>
      </c>
      <c r="B1407">
        <f>VLOOKUP(Filtrados!A1407,Originales!B1471:D3580,3,FALSE)</f>
        <v>343190000</v>
      </c>
      <c r="C1407">
        <f>VLOOKUP(Filtrados!A1407,Originales!F1471:H3580,3,FALSE)</f>
        <v>60008000000</v>
      </c>
    </row>
    <row r="1408" spans="1:3">
      <c r="A1408" s="1">
        <v>1947</v>
      </c>
      <c r="B1408">
        <f>VLOOKUP(Filtrados!A1408,Originales!B1472:D3581,3,FALSE)</f>
        <v>319198000</v>
      </c>
      <c r="C1408">
        <f>VLOOKUP(Filtrados!A1408,Originales!F1472:H3581,3,FALSE)</f>
        <v>60008000000</v>
      </c>
    </row>
    <row r="1409" spans="1:3">
      <c r="A1409" s="1">
        <v>1948</v>
      </c>
      <c r="B1409">
        <f>VLOOKUP(Filtrados!A1409,Originales!B1473:D3582,3,FALSE)</f>
        <v>22848000</v>
      </c>
      <c r="C1409">
        <f>VLOOKUP(Filtrados!A1409,Originales!F1473:H3582,3,FALSE)</f>
        <v>1588000000</v>
      </c>
    </row>
    <row r="1410" spans="1:3">
      <c r="A1410" s="1">
        <v>1951</v>
      </c>
      <c r="B1410">
        <f>VLOOKUP(Filtrados!A1410,Originales!B1474:D3583,3,FALSE)</f>
        <v>36593000</v>
      </c>
      <c r="C1410">
        <f>VLOOKUP(Filtrados!A1410,Originales!F1474:H3583,3,FALSE)</f>
        <v>528000000</v>
      </c>
    </row>
    <row r="1411" spans="1:3">
      <c r="A1411" s="1">
        <v>1952</v>
      </c>
      <c r="B1411">
        <f>VLOOKUP(Filtrados!A1411,Originales!B1475:D3584,3,FALSE)</f>
        <v>797185000</v>
      </c>
      <c r="C1411">
        <f>VLOOKUP(Filtrados!A1411,Originales!F1475:H3584,3,FALSE)</f>
        <v>25264000000</v>
      </c>
    </row>
    <row r="1412" spans="1:3">
      <c r="A1412" s="1">
        <v>1953</v>
      </c>
      <c r="B1412">
        <f>VLOOKUP(Filtrados!A1412,Originales!B1476:D3585,3,FALSE)</f>
        <v>420058000</v>
      </c>
      <c r="C1412">
        <f>VLOOKUP(Filtrados!A1412,Originales!F1476:H3585,3,FALSE)</f>
        <v>16696000000</v>
      </c>
    </row>
    <row r="1413" spans="1:3">
      <c r="A1413" s="1">
        <v>1955</v>
      </c>
      <c r="B1413">
        <f>VLOOKUP(Filtrados!A1413,Originales!B1477:D3586,3,FALSE)</f>
        <v>91635000</v>
      </c>
      <c r="C1413">
        <f>VLOOKUP(Filtrados!A1413,Originales!F1477:H3586,3,FALSE)</f>
        <v>1700000000</v>
      </c>
    </row>
    <row r="1414" spans="1:3">
      <c r="A1414" s="1">
        <v>1956</v>
      </c>
      <c r="B1414">
        <f>VLOOKUP(Filtrados!A1414,Originales!B1478:D3587,3,FALSE)</f>
        <v>6317000</v>
      </c>
      <c r="C1414">
        <f>VLOOKUP(Filtrados!A1414,Originales!F1478:H3587,3,FALSE)</f>
        <v>584000000</v>
      </c>
    </row>
    <row r="1415" spans="1:3">
      <c r="A1415" s="1">
        <v>1958</v>
      </c>
      <c r="B1415">
        <f>VLOOKUP(Filtrados!A1415,Originales!B1479:D3588,3,FALSE)</f>
        <v>364285000</v>
      </c>
      <c r="C1415">
        <f>VLOOKUP(Filtrados!A1415,Originales!F1479:H3588,3,FALSE)</f>
        <v>10876000000</v>
      </c>
    </row>
    <row r="1416" spans="1:3">
      <c r="A1416" s="1">
        <v>1959</v>
      </c>
      <c r="B1416">
        <f>VLOOKUP(Filtrados!A1416,Originales!B1480:D3589,3,FALSE)</f>
        <v>508886000</v>
      </c>
      <c r="C1416">
        <f>VLOOKUP(Filtrados!A1416,Originales!F1480:H3589,3,FALSE)</f>
        <v>1936000000</v>
      </c>
    </row>
    <row r="1417" spans="1:3">
      <c r="A1417" s="1">
        <v>1960</v>
      </c>
      <c r="B1417">
        <f>VLOOKUP(Filtrados!A1417,Originales!B1481:D3590,3,FALSE)</f>
        <v>2034000</v>
      </c>
      <c r="C1417">
        <f>VLOOKUP(Filtrados!A1417,Originales!F1481:H3590,3,FALSE)</f>
        <v>548000000</v>
      </c>
    </row>
    <row r="1418" spans="1:3">
      <c r="A1418" s="1">
        <v>1961</v>
      </c>
      <c r="B1418">
        <f>VLOOKUP(Filtrados!A1418,Originales!B1482:D3591,3,FALSE)</f>
        <v>60590000</v>
      </c>
      <c r="C1418">
        <f>VLOOKUP(Filtrados!A1418,Originales!F1482:H3591,3,FALSE)</f>
        <v>1060000000</v>
      </c>
    </row>
    <row r="1419" spans="1:3">
      <c r="A1419" s="1">
        <v>1962</v>
      </c>
      <c r="B1419">
        <f>VLOOKUP(Filtrados!A1419,Originales!B1483:D3592,3,FALSE)</f>
        <v>207000</v>
      </c>
      <c r="C1419">
        <f>VLOOKUP(Filtrados!A1419,Originales!F1483:H3592,3,FALSE)</f>
        <v>500000000</v>
      </c>
    </row>
    <row r="1420" spans="1:3">
      <c r="A1420" s="1">
        <v>1963</v>
      </c>
      <c r="B1420">
        <f>VLOOKUP(Filtrados!A1420,Originales!B1484:D3593,3,FALSE)</f>
        <v>207632000</v>
      </c>
      <c r="C1420">
        <f>VLOOKUP(Filtrados!A1420,Originales!F1484:H3593,3,FALSE)</f>
        <v>9860000000</v>
      </c>
    </row>
    <row r="1421" spans="1:3">
      <c r="A1421" s="1">
        <v>1964</v>
      </c>
      <c r="B1421">
        <f>VLOOKUP(Filtrados!A1421,Originales!B1485:D3594,3,FALSE)</f>
        <v>223919000</v>
      </c>
      <c r="C1421">
        <f>VLOOKUP(Filtrados!A1421,Originales!F1485:H3594,3,FALSE)</f>
        <v>708000000</v>
      </c>
    </row>
    <row r="1422" spans="1:3">
      <c r="A1422" s="1">
        <v>1965</v>
      </c>
      <c r="B1422">
        <f>VLOOKUP(Filtrados!A1422,Originales!B1486:D3595,3,FALSE)</f>
        <v>54155000</v>
      </c>
      <c r="C1422">
        <f>VLOOKUP(Filtrados!A1422,Originales!F1486:H3595,3,FALSE)</f>
        <v>732000000</v>
      </c>
    </row>
    <row r="1423" spans="1:3">
      <c r="A1423" s="1">
        <v>1966</v>
      </c>
      <c r="B1423">
        <f>VLOOKUP(Filtrados!A1423,Originales!B1487:D3596,3,FALSE)</f>
        <v>242163000</v>
      </c>
      <c r="C1423">
        <f>VLOOKUP(Filtrados!A1423,Originales!F1487:H3596,3,FALSE)</f>
        <v>2668000000</v>
      </c>
    </row>
    <row r="1424" spans="1:3">
      <c r="A1424" s="1">
        <v>1967</v>
      </c>
      <c r="B1424">
        <f>VLOOKUP(Filtrados!A1424,Originales!B1488:D3597,3,FALSE)</f>
        <v>82617000</v>
      </c>
      <c r="C1424">
        <f>VLOOKUP(Filtrados!A1424,Originales!F1488:H3597,3,FALSE)</f>
        <v>5064000000</v>
      </c>
    </row>
    <row r="1425" spans="1:3">
      <c r="A1425" s="1">
        <v>1970</v>
      </c>
      <c r="B1425">
        <f>VLOOKUP(Filtrados!A1425,Originales!B1490:D3599,3,FALSE)</f>
        <v>647019000</v>
      </c>
      <c r="C1425">
        <f>VLOOKUP(Filtrados!A1425,Originales!F1490:H3599,3,FALSE)</f>
        <v>4572000000</v>
      </c>
    </row>
    <row r="1426" spans="1:3">
      <c r="A1426" s="1">
        <v>1971</v>
      </c>
      <c r="B1426">
        <f>VLOOKUP(Filtrados!A1426,Originales!B1491:D3600,3,FALSE)</f>
        <v>5094000</v>
      </c>
      <c r="C1426">
        <f>VLOOKUP(Filtrados!A1426,Originales!F1491:H3600,3,FALSE)</f>
        <v>492000000</v>
      </c>
    </row>
    <row r="1427" spans="1:3">
      <c r="A1427" s="1">
        <v>1972</v>
      </c>
      <c r="B1427">
        <f>VLOOKUP(Filtrados!A1427,Originales!B1492:D3601,3,FALSE)</f>
        <v>136822000</v>
      </c>
      <c r="C1427">
        <f>VLOOKUP(Filtrados!A1427,Originales!F1492:H3601,3,FALSE)</f>
        <v>1636000000</v>
      </c>
    </row>
    <row r="1428" spans="1:3">
      <c r="A1428" s="1">
        <v>1975</v>
      </c>
      <c r="B1428">
        <f>VLOOKUP(Filtrados!A1428,Originales!B1493:D3602,3,FALSE)</f>
        <v>1153000</v>
      </c>
      <c r="C1428">
        <f>VLOOKUP(Filtrados!A1428,Originales!F1493:H3602,3,FALSE)</f>
        <v>496000000</v>
      </c>
    </row>
    <row r="1429" spans="1:3">
      <c r="A1429" s="1">
        <v>1977</v>
      </c>
      <c r="B1429">
        <f>VLOOKUP(Filtrados!A1429,Originales!B1494:D3603,3,FALSE)</f>
        <v>51402000</v>
      </c>
      <c r="C1429">
        <f>VLOOKUP(Filtrados!A1429,Originales!F1494:H3603,3,FALSE)</f>
        <v>504000000</v>
      </c>
    </row>
    <row r="1430" spans="1:3">
      <c r="A1430" s="1">
        <v>1978</v>
      </c>
      <c r="B1430">
        <f>VLOOKUP(Filtrados!A1430,Originales!B1495:D3604,3,FALSE)</f>
        <v>601000</v>
      </c>
      <c r="C1430">
        <f>VLOOKUP(Filtrados!A1430,Originales!F1495:H3604,3,FALSE)</f>
        <v>87848000000</v>
      </c>
    </row>
    <row r="1431" spans="1:3">
      <c r="A1431" s="1">
        <v>1982</v>
      </c>
      <c r="B1431">
        <f>VLOOKUP(Filtrados!A1431,Originales!B1496:D3605,3,FALSE)</f>
        <v>999995000</v>
      </c>
      <c r="C1431">
        <f>VLOOKUP(Filtrados!A1431,Originales!F1496:H3605,3,FALSE)</f>
        <v>1060000000</v>
      </c>
    </row>
    <row r="1432" spans="1:3">
      <c r="A1432" s="1">
        <v>1983</v>
      </c>
      <c r="B1432">
        <f>VLOOKUP(Filtrados!A1432,Originales!B1497:D3606,3,FALSE)</f>
        <v>147079000</v>
      </c>
      <c r="C1432">
        <f>VLOOKUP(Filtrados!A1432,Originales!F1497:H3606,3,FALSE)</f>
        <v>1448000000</v>
      </c>
    </row>
    <row r="1433" spans="1:3">
      <c r="A1433" s="1">
        <v>1984</v>
      </c>
      <c r="B1433">
        <f>VLOOKUP(Filtrados!A1433,Originales!B1498:D3607,3,FALSE)</f>
        <v>26779000</v>
      </c>
      <c r="C1433">
        <f>VLOOKUP(Filtrados!A1433,Originales!F1498:H3607,3,FALSE)</f>
        <v>2688000000</v>
      </c>
    </row>
    <row r="1434" spans="1:3">
      <c r="A1434" s="1">
        <v>1986</v>
      </c>
      <c r="B1434">
        <f>VLOOKUP(Filtrados!A1434,Originales!B1499:D3608,3,FALSE)</f>
        <v>4869000</v>
      </c>
      <c r="C1434">
        <f>VLOOKUP(Filtrados!A1434,Originales!F1499:H3608,3,FALSE)</f>
        <v>484000000</v>
      </c>
    </row>
    <row r="1435" spans="1:3">
      <c r="A1435" s="1">
        <v>1987</v>
      </c>
      <c r="B1435">
        <f>VLOOKUP(Filtrados!A1435,Originales!B1500:D3609,3,FALSE)</f>
        <v>550000</v>
      </c>
      <c r="C1435">
        <f>VLOOKUP(Filtrados!A1435,Originales!F1500:H3609,3,FALSE)</f>
        <v>464000000</v>
      </c>
    </row>
    <row r="1436" spans="1:3">
      <c r="A1436" s="1">
        <v>1988</v>
      </c>
      <c r="B1436">
        <f>VLOOKUP(Filtrados!A1436,Originales!B1501:D3610,3,FALSE)</f>
        <v>184000</v>
      </c>
      <c r="C1436">
        <f>VLOOKUP(Filtrados!A1436,Originales!F1501:H3610,3,FALSE)</f>
        <v>480000000</v>
      </c>
    </row>
    <row r="1437" spans="1:3">
      <c r="A1437" s="1">
        <v>1989</v>
      </c>
      <c r="B1437">
        <f>VLOOKUP(Filtrados!A1437,Originales!B1502:D3611,3,FALSE)</f>
        <v>20858000</v>
      </c>
      <c r="C1437">
        <f>VLOOKUP(Filtrados!A1437,Originales!F1502:H3611,3,FALSE)</f>
        <v>1180000000</v>
      </c>
    </row>
    <row r="1438" spans="1:3">
      <c r="A1438" s="1">
        <v>1990</v>
      </c>
      <c r="B1438">
        <f>VLOOKUP(Filtrados!A1438,Originales!B1503:D3612,3,FALSE)</f>
        <v>300694000</v>
      </c>
      <c r="C1438">
        <f>VLOOKUP(Filtrados!A1438,Originales!F1503:H3612,3,FALSE)</f>
        <v>4000000000</v>
      </c>
    </row>
    <row r="1439" spans="1:3">
      <c r="A1439" s="1">
        <v>1991</v>
      </c>
      <c r="B1439">
        <f>VLOOKUP(Filtrados!A1439,Originales!B1504:D3613,3,FALSE)</f>
        <v>5787529000</v>
      </c>
      <c r="C1439">
        <f>VLOOKUP(Filtrados!A1439,Originales!F1504:H3613,3,FALSE)</f>
        <v>121672000000</v>
      </c>
    </row>
    <row r="1440" spans="1:3">
      <c r="A1440" s="1">
        <v>1992</v>
      </c>
      <c r="B1440">
        <f>VLOOKUP(Filtrados!A1440,Originales!B1505:D3614,3,FALSE)</f>
        <v>582005000</v>
      </c>
      <c r="C1440">
        <f>VLOOKUP(Filtrados!A1440,Originales!F1505:H3614,3,FALSE)</f>
        <v>5904000000</v>
      </c>
    </row>
    <row r="1441" spans="1:3">
      <c r="A1441" s="1">
        <v>1993</v>
      </c>
      <c r="B1441">
        <f>VLOOKUP(Filtrados!A1441,Originales!B1506:D3615,3,FALSE)</f>
        <v>2933446000</v>
      </c>
      <c r="C1441">
        <f>VLOOKUP(Filtrados!A1441,Originales!F1506:H3615,3,FALSE)</f>
        <v>24348000000</v>
      </c>
    </row>
    <row r="1442" spans="1:3">
      <c r="A1442" s="1">
        <v>1994</v>
      </c>
      <c r="B1442">
        <f>VLOOKUP(Filtrados!A1442,Originales!B1507:D3616,3,FALSE)</f>
        <v>210552000</v>
      </c>
      <c r="C1442">
        <f>VLOOKUP(Filtrados!A1442,Originales!F1507:H3616,3,FALSE)</f>
        <v>9664000000</v>
      </c>
    </row>
    <row r="1443" spans="1:3">
      <c r="A1443" s="1">
        <v>1996</v>
      </c>
      <c r="B1443">
        <f>VLOOKUP(Filtrados!A1443,Originales!B1508:D3617,3,FALSE)</f>
        <v>5608000</v>
      </c>
      <c r="C1443">
        <f>VLOOKUP(Filtrados!A1443,Originales!F1508:H3617,3,FALSE)</f>
        <v>85884000000</v>
      </c>
    </row>
    <row r="1444" spans="1:3">
      <c r="A1444" s="1">
        <v>1997</v>
      </c>
      <c r="B1444">
        <f>VLOOKUP(Filtrados!A1444,Originales!B1509:D3618,3,FALSE)</f>
        <v>584000</v>
      </c>
      <c r="C1444">
        <f>VLOOKUP(Filtrados!A1444,Originales!F1509:H3618,3,FALSE)</f>
        <v>520000000</v>
      </c>
    </row>
    <row r="1445" spans="1:3">
      <c r="A1445" s="1">
        <v>2000</v>
      </c>
      <c r="B1445">
        <f>VLOOKUP(Filtrados!A1445,Originales!B1510:D3619,3,FALSE)</f>
        <v>229039000</v>
      </c>
      <c r="C1445">
        <f>VLOOKUP(Filtrados!A1445,Originales!F1510:H3619,3,FALSE)</f>
        <v>1128000000</v>
      </c>
    </row>
    <row r="1446" spans="1:3">
      <c r="A1446" s="1">
        <v>2001</v>
      </c>
      <c r="B1446">
        <f>VLOOKUP(Filtrados!A1446,Originales!B1511:D3620,3,FALSE)</f>
        <v>1219717000</v>
      </c>
      <c r="C1446">
        <f>VLOOKUP(Filtrados!A1446,Originales!F1511:H3620,3,FALSE)</f>
        <v>7552000000</v>
      </c>
    </row>
    <row r="1447" spans="1:3">
      <c r="A1447" s="1">
        <v>2003</v>
      </c>
      <c r="B1447">
        <f>VLOOKUP(Filtrados!A1447,Originales!B1512:D3621,3,FALSE)</f>
        <v>21523000</v>
      </c>
      <c r="C1447">
        <f>VLOOKUP(Filtrados!A1447,Originales!F1512:H3621,3,FALSE)</f>
        <v>864000000</v>
      </c>
    </row>
    <row r="1448" spans="1:3">
      <c r="A1448" s="1">
        <v>2004</v>
      </c>
      <c r="B1448">
        <f>VLOOKUP(Filtrados!A1448,Originales!B1513:D3622,3,FALSE)</f>
        <v>2408266000</v>
      </c>
      <c r="C1448">
        <f>VLOOKUP(Filtrados!A1448,Originales!F1513:H3622,3,FALSE)</f>
        <v>7532000000</v>
      </c>
    </row>
    <row r="1449" spans="1:3">
      <c r="A1449" s="1">
        <v>2005</v>
      </c>
      <c r="B1449">
        <f>VLOOKUP(Filtrados!A1449,Originales!B1514:D3623,3,FALSE)</f>
        <v>507880000</v>
      </c>
      <c r="C1449">
        <f>VLOOKUP(Filtrados!A1449,Originales!F1514:H3623,3,FALSE)</f>
        <v>2360000000</v>
      </c>
    </row>
    <row r="1450" spans="1:3">
      <c r="A1450" s="1">
        <v>2006</v>
      </c>
      <c r="B1450">
        <f>VLOOKUP(Filtrados!A1450,Originales!B1515:D3624,3,FALSE)</f>
        <v>23084000</v>
      </c>
      <c r="C1450">
        <f>VLOOKUP(Filtrados!A1450,Originales!F1515:H3624,3,FALSE)</f>
        <v>1180000000</v>
      </c>
    </row>
    <row r="1451" spans="1:3">
      <c r="A1451" s="1">
        <v>2007</v>
      </c>
      <c r="B1451">
        <f>VLOOKUP(Filtrados!A1451,Originales!B1516:D3625,3,FALSE)</f>
        <v>102281000</v>
      </c>
      <c r="C1451">
        <f>VLOOKUP(Filtrados!A1451,Originales!F1516:H3625,3,FALSE)</f>
        <v>96524000000</v>
      </c>
    </row>
    <row r="1452" spans="1:3">
      <c r="A1452" s="1">
        <v>2008</v>
      </c>
      <c r="B1452">
        <f>VLOOKUP(Filtrados!A1452,Originales!B1517:D3626,3,FALSE)</f>
        <v>207000</v>
      </c>
      <c r="C1452">
        <f>VLOOKUP(Filtrados!A1452,Originales!F1517:H3626,3,FALSE)</f>
        <v>512000000</v>
      </c>
    </row>
    <row r="1453" spans="1:3">
      <c r="A1453" s="1">
        <v>2009</v>
      </c>
      <c r="B1453">
        <f>VLOOKUP(Filtrados!A1453,Originales!B1518:D3627,3,FALSE)</f>
        <v>144423000</v>
      </c>
      <c r="C1453">
        <f>VLOOKUP(Filtrados!A1453,Originales!F1518:H3627,3,FALSE)</f>
        <v>1564000000</v>
      </c>
    </row>
    <row r="1454" spans="1:3">
      <c r="A1454" s="1">
        <v>2011</v>
      </c>
      <c r="B1454">
        <f>VLOOKUP(Filtrados!A1454,Originales!B1519:D3628,3,FALSE)</f>
        <v>1619908000</v>
      </c>
      <c r="C1454">
        <f>VLOOKUP(Filtrados!A1454,Originales!F1519:H3628,3,FALSE)</f>
        <v>60004000000</v>
      </c>
    </row>
    <row r="1455" spans="1:3">
      <c r="A1455" s="1">
        <v>2012</v>
      </c>
      <c r="B1455">
        <f>VLOOKUP(Filtrados!A1455,Originales!B1520:D3629,3,FALSE)</f>
        <v>123798000</v>
      </c>
      <c r="C1455">
        <f>VLOOKUP(Filtrados!A1455,Originales!F1520:H3629,3,FALSE)</f>
        <v>5396000000</v>
      </c>
    </row>
    <row r="1456" spans="1:3">
      <c r="A1456" s="1">
        <v>2013</v>
      </c>
      <c r="B1456">
        <f>VLOOKUP(Filtrados!A1456,Originales!B1521:D3630,3,FALSE)</f>
        <v>112514000</v>
      </c>
      <c r="C1456">
        <f>VLOOKUP(Filtrados!A1456,Originales!F1521:H3630,3,FALSE)</f>
        <v>6984000000</v>
      </c>
    </row>
    <row r="1457" spans="1:3">
      <c r="A1457" s="1">
        <v>2016</v>
      </c>
      <c r="B1457">
        <f>VLOOKUP(Filtrados!A1457,Originales!B1522:D3631,3,FALSE)</f>
        <v>1337625000</v>
      </c>
      <c r="C1457">
        <f>VLOOKUP(Filtrados!A1457,Originales!F1522:H3631,3,FALSE)</f>
        <v>6032000000</v>
      </c>
    </row>
    <row r="1458" spans="1:3">
      <c r="A1458" s="1">
        <v>2017</v>
      </c>
      <c r="B1458">
        <f>VLOOKUP(Filtrados!A1458,Originales!B1523:D3632,3,FALSE)</f>
        <v>641381000</v>
      </c>
      <c r="C1458">
        <f>VLOOKUP(Filtrados!A1458,Originales!F1523:H3632,3,FALSE)</f>
        <v>20056000000</v>
      </c>
    </row>
    <row r="1459" spans="1:3">
      <c r="A1459" s="1">
        <v>2018</v>
      </c>
      <c r="B1459">
        <f>VLOOKUP(Filtrados!A1459,Originales!B1524:D3633,3,FALSE)</f>
        <v>133355000</v>
      </c>
      <c r="C1459">
        <f>VLOOKUP(Filtrados!A1459,Originales!F1524:H3633,3,FALSE)</f>
        <v>2504000000</v>
      </c>
    </row>
    <row r="1460" spans="1:3">
      <c r="A1460" s="1">
        <v>2019</v>
      </c>
      <c r="B1460">
        <f>VLOOKUP(Filtrados!A1460,Originales!B1525:D3634,3,FALSE)</f>
        <v>136374000</v>
      </c>
      <c r="C1460">
        <f>VLOOKUP(Filtrados!A1460,Originales!F1525:H3634,3,FALSE)</f>
        <v>1200000000</v>
      </c>
    </row>
    <row r="1461" spans="1:3">
      <c r="A1461" s="1">
        <v>2020</v>
      </c>
      <c r="B1461">
        <f>VLOOKUP(Filtrados!A1461,Originales!B1526:D3635,3,FALSE)</f>
        <v>23304000</v>
      </c>
      <c r="C1461">
        <f>VLOOKUP(Filtrados!A1461,Originales!F1526:H3635,3,FALSE)</f>
        <v>548000000</v>
      </c>
    </row>
    <row r="1462" spans="1:3">
      <c r="A1462" s="1">
        <v>2022</v>
      </c>
      <c r="B1462">
        <f>VLOOKUP(Filtrados!A1462,Originales!B1527:D3636,3,FALSE)</f>
        <v>26051000</v>
      </c>
      <c r="C1462">
        <f>VLOOKUP(Filtrados!A1462,Originales!F1527:H3636,3,FALSE)</f>
        <v>37740000000</v>
      </c>
    </row>
    <row r="1463" spans="1:3">
      <c r="A1463" s="1">
        <v>2023</v>
      </c>
      <c r="B1463">
        <f>VLOOKUP(Filtrados!A1463,Originales!B1528:D3637,3,FALSE)</f>
        <v>128826000</v>
      </c>
      <c r="C1463">
        <f>VLOOKUP(Filtrados!A1463,Originales!F1528:H3637,3,FALSE)</f>
        <v>3496000000</v>
      </c>
    </row>
    <row r="1464" spans="1:3">
      <c r="A1464" s="1">
        <v>2027</v>
      </c>
      <c r="B1464">
        <f>VLOOKUP(Filtrados!A1464,Originales!B1529:D3638,3,FALSE)</f>
        <v>3065000</v>
      </c>
      <c r="C1464">
        <f>VLOOKUP(Filtrados!A1464,Originales!F1529:H3638,3,FALSE)</f>
        <v>676000000</v>
      </c>
    </row>
    <row r="1465" spans="1:3">
      <c r="A1465" s="1">
        <v>2029</v>
      </c>
      <c r="B1465">
        <f>VLOOKUP(Filtrados!A1465,Originales!B1530:D3639,3,FALSE)</f>
        <v>108992000</v>
      </c>
      <c r="C1465">
        <f>VLOOKUP(Filtrados!A1465,Originales!F1530:H3639,3,FALSE)</f>
        <v>960000000</v>
      </c>
    </row>
    <row r="1466" spans="1:3">
      <c r="A1466" s="1">
        <v>2033</v>
      </c>
      <c r="B1466">
        <f>VLOOKUP(Filtrados!A1466,Originales!B1531:D3640,3,FALSE)</f>
        <v>238085000</v>
      </c>
      <c r="C1466">
        <f>VLOOKUP(Filtrados!A1466,Originales!F1531:H3640,3,FALSE)</f>
        <v>1364000000</v>
      </c>
    </row>
    <row r="1467" spans="1:3">
      <c r="A1467" s="1">
        <v>2035</v>
      </c>
      <c r="B1467">
        <f>VLOOKUP(Filtrados!A1467,Originales!B1532:D3641,3,FALSE)</f>
        <v>10020000</v>
      </c>
      <c r="C1467">
        <f>VLOOKUP(Filtrados!A1467,Originales!F1532:H3641,3,FALSE)</f>
        <v>524000000</v>
      </c>
    </row>
    <row r="1468" spans="1:3">
      <c r="A1468" s="1">
        <v>2036</v>
      </c>
      <c r="B1468">
        <f>VLOOKUP(Filtrados!A1468,Originales!B1533:D3642,3,FALSE)</f>
        <v>947000</v>
      </c>
      <c r="C1468">
        <f>VLOOKUP(Filtrados!A1468,Originales!F1533:H3642,3,FALSE)</f>
        <v>492000000</v>
      </c>
    </row>
    <row r="1469" spans="1:3">
      <c r="A1469" s="1">
        <v>2037</v>
      </c>
      <c r="B1469">
        <f>VLOOKUP(Filtrados!A1469,Originales!B1534:D3643,3,FALSE)</f>
        <v>15146000</v>
      </c>
      <c r="C1469">
        <f>VLOOKUP(Filtrados!A1469,Originales!F1534:H3643,3,FALSE)</f>
        <v>504000000</v>
      </c>
    </row>
    <row r="1470" spans="1:3">
      <c r="A1470" s="1">
        <v>2038</v>
      </c>
      <c r="B1470">
        <f>VLOOKUP(Filtrados!A1470,Originales!B1535:D3644,3,FALSE)</f>
        <v>1890405000</v>
      </c>
      <c r="C1470">
        <f>VLOOKUP(Filtrados!A1470,Originales!F1535:H3644,3,FALSE)</f>
        <v>10528000000</v>
      </c>
    </row>
    <row r="1471" spans="1:3">
      <c r="A1471" s="1">
        <v>2040</v>
      </c>
      <c r="B1471">
        <f>VLOOKUP(Filtrados!A1471,Originales!B1536:D3645,3,FALSE)</f>
        <v>100341000</v>
      </c>
      <c r="C1471">
        <f>VLOOKUP(Filtrados!A1471,Originales!F1536:H3645,3,FALSE)</f>
        <v>1460000000</v>
      </c>
    </row>
    <row r="1472" spans="1:3">
      <c r="A1472" s="1">
        <v>2042</v>
      </c>
      <c r="B1472">
        <f>VLOOKUP(Filtrados!A1472,Originales!B1537:D3646,3,FALSE)</f>
        <v>351798000</v>
      </c>
      <c r="C1472">
        <f>VLOOKUP(Filtrados!A1472,Originales!F1537:H3646,3,FALSE)</f>
        <v>30468000000</v>
      </c>
    </row>
    <row r="1473" spans="1:3">
      <c r="A1473" s="1">
        <v>2044</v>
      </c>
      <c r="B1473">
        <f>VLOOKUP(Filtrados!A1473,Originales!B1538:D3647,3,FALSE)</f>
        <v>685931000</v>
      </c>
      <c r="C1473">
        <f>VLOOKUP(Filtrados!A1473,Originales!F1538:H3647,3,FALSE)</f>
        <v>2944000000</v>
      </c>
    </row>
    <row r="1474" spans="1:3">
      <c r="A1474" s="1">
        <v>2045</v>
      </c>
      <c r="B1474">
        <f>VLOOKUP(Filtrados!A1474,Originales!B1539:D3648,3,FALSE)</f>
        <v>739000</v>
      </c>
      <c r="C1474">
        <f>VLOOKUP(Filtrados!A1474,Originales!F1539:H3648,3,FALSE)</f>
        <v>87812000000</v>
      </c>
    </row>
    <row r="1475" spans="1:3">
      <c r="A1475" s="1">
        <v>2046</v>
      </c>
      <c r="B1475">
        <f>VLOOKUP(Filtrados!A1475,Originales!B1540:D3649,3,FALSE)</f>
        <v>509429000</v>
      </c>
      <c r="C1475">
        <f>VLOOKUP(Filtrados!A1475,Originales!F1540:H3649,3,FALSE)</f>
        <v>2228000000</v>
      </c>
    </row>
    <row r="1476" spans="1:3">
      <c r="A1476" s="1">
        <v>2047</v>
      </c>
      <c r="B1476">
        <f>VLOOKUP(Filtrados!A1476,Originales!B1541:D3650,3,FALSE)</f>
        <v>122055000</v>
      </c>
      <c r="C1476">
        <f>VLOOKUP(Filtrados!A1476,Originales!F1541:H3650,3,FALSE)</f>
        <v>1128000000</v>
      </c>
    </row>
    <row r="1477" spans="1:3">
      <c r="A1477" s="1">
        <v>2048</v>
      </c>
      <c r="B1477">
        <f>VLOOKUP(Filtrados!A1477,Originales!B1542:D3651,3,FALSE)</f>
        <v>572531000</v>
      </c>
      <c r="C1477">
        <f>VLOOKUP(Filtrados!A1477,Originales!F1542:H3651,3,FALSE)</f>
        <v>1572000000</v>
      </c>
    </row>
    <row r="1478" spans="1:3">
      <c r="A1478" s="1">
        <v>2049</v>
      </c>
      <c r="B1478">
        <f>VLOOKUP(Filtrados!A1478,Originales!B1543:D3652,3,FALSE)</f>
        <v>188834000</v>
      </c>
      <c r="C1478">
        <f>VLOOKUP(Filtrados!A1478,Originales!F1543:H3652,3,FALSE)</f>
        <v>18304000000</v>
      </c>
    </row>
    <row r="1479" spans="1:3">
      <c r="A1479" s="1">
        <v>2051</v>
      </c>
      <c r="B1479">
        <f>VLOOKUP(Filtrados!A1479,Originales!B1544:D3653,3,FALSE)</f>
        <v>13368000</v>
      </c>
      <c r="C1479">
        <f>VLOOKUP(Filtrados!A1479,Originales!F1544:H3653,3,FALSE)</f>
        <v>700000000</v>
      </c>
    </row>
    <row r="1480" spans="1:3">
      <c r="A1480" s="1">
        <v>2052</v>
      </c>
      <c r="B1480">
        <f>VLOOKUP(Filtrados!A1480,Originales!B1545:D3654,3,FALSE)</f>
        <v>19875000</v>
      </c>
      <c r="C1480">
        <f>VLOOKUP(Filtrados!A1480,Originales!F1545:H3654,3,FALSE)</f>
        <v>928000000</v>
      </c>
    </row>
    <row r="1481" spans="1:3">
      <c r="A1481" s="1">
        <v>2053</v>
      </c>
      <c r="B1481">
        <f>VLOOKUP(Filtrados!A1481,Originales!B1546:D3655,3,FALSE)</f>
        <v>14073000</v>
      </c>
      <c r="C1481">
        <f>VLOOKUP(Filtrados!A1481,Originales!F1546:H3655,3,FALSE)</f>
        <v>524000000</v>
      </c>
    </row>
    <row r="1482" spans="1:3">
      <c r="A1482" s="1">
        <v>2055</v>
      </c>
      <c r="B1482">
        <f>VLOOKUP(Filtrados!A1482,Originales!B1547:D3656,3,FALSE)</f>
        <v>201375000</v>
      </c>
      <c r="C1482">
        <f>VLOOKUP(Filtrados!A1482,Originales!F1547:H3656,3,FALSE)</f>
        <v>5188000000</v>
      </c>
    </row>
    <row r="1483" spans="1:3">
      <c r="A1483" s="1">
        <v>2056</v>
      </c>
      <c r="B1483">
        <f>VLOOKUP(Filtrados!A1483,Originales!B1548:D3657,3,FALSE)</f>
        <v>273373000</v>
      </c>
      <c r="C1483">
        <f>VLOOKUP(Filtrados!A1483,Originales!F1548:H3657,3,FALSE)</f>
        <v>932000000</v>
      </c>
    </row>
    <row r="1484" spans="1:3">
      <c r="A1484" s="1">
        <v>2057</v>
      </c>
      <c r="B1484">
        <f>VLOOKUP(Filtrados!A1484,Originales!B1549:D3658,3,FALSE)</f>
        <v>199672000</v>
      </c>
      <c r="C1484">
        <f>VLOOKUP(Filtrados!A1484,Originales!F1549:H3658,3,FALSE)</f>
        <v>24828000000</v>
      </c>
    </row>
    <row r="1485" spans="1:3">
      <c r="A1485" s="1">
        <v>2058</v>
      </c>
      <c r="B1485">
        <f>VLOOKUP(Filtrados!A1485,Originales!B1550:D3659,3,FALSE)</f>
        <v>21658000</v>
      </c>
      <c r="C1485">
        <f>VLOOKUP(Filtrados!A1485,Originales!F1550:H3659,3,FALSE)</f>
        <v>4912000000</v>
      </c>
    </row>
    <row r="1486" spans="1:3">
      <c r="A1486" s="1">
        <v>2059</v>
      </c>
      <c r="B1486">
        <f>VLOOKUP(Filtrados!A1486,Originales!B1551:D3660,3,FALSE)</f>
        <v>22529000</v>
      </c>
      <c r="C1486">
        <f>VLOOKUP(Filtrados!A1486,Originales!F1551:H3660,3,FALSE)</f>
        <v>444000000</v>
      </c>
    </row>
    <row r="1487" spans="1:3">
      <c r="A1487" s="1">
        <v>2060</v>
      </c>
      <c r="B1487">
        <f>VLOOKUP(Filtrados!A1487,Originales!B1552:D3661,3,FALSE)</f>
        <v>86666000</v>
      </c>
      <c r="C1487">
        <f>VLOOKUP(Filtrados!A1487,Originales!F1552:H3661,3,FALSE)</f>
        <v>4356000000</v>
      </c>
    </row>
    <row r="1488" spans="1:3">
      <c r="A1488" s="1">
        <v>2061</v>
      </c>
      <c r="B1488">
        <f>VLOOKUP(Filtrados!A1488,Originales!B1553:D3662,3,FALSE)</f>
        <v>34625000</v>
      </c>
      <c r="C1488">
        <f>VLOOKUP(Filtrados!A1488,Originales!F1553:H3662,3,FALSE)</f>
        <v>3208000000</v>
      </c>
    </row>
    <row r="1489" spans="1:3">
      <c r="A1489" s="1">
        <v>2062</v>
      </c>
      <c r="B1489">
        <f>VLOOKUP(Filtrados!A1489,Originales!B1554:D3663,3,FALSE)</f>
        <v>152231000</v>
      </c>
      <c r="C1489">
        <f>VLOOKUP(Filtrados!A1489,Originales!F1554:H3663,3,FALSE)</f>
        <v>3008000000</v>
      </c>
    </row>
    <row r="1490" spans="1:3">
      <c r="A1490" s="1">
        <v>2063</v>
      </c>
      <c r="B1490">
        <f>VLOOKUP(Filtrados!A1490,Originales!B1555:D3664,3,FALSE)</f>
        <v>3720000</v>
      </c>
      <c r="C1490">
        <f>VLOOKUP(Filtrados!A1490,Originales!F1555:H3664,3,FALSE)</f>
        <v>44000000</v>
      </c>
    </row>
    <row r="1491" spans="1:3">
      <c r="A1491" s="1">
        <v>2064</v>
      </c>
      <c r="B1491">
        <f>VLOOKUP(Filtrados!A1491,Originales!B1556:D3665,3,FALSE)</f>
        <v>585000</v>
      </c>
      <c r="C1491">
        <f>VLOOKUP(Filtrados!A1491,Originales!F1556:H3665,3,FALSE)</f>
        <v>48588000000</v>
      </c>
    </row>
    <row r="1492" spans="1:3">
      <c r="A1492" s="1">
        <v>2065</v>
      </c>
      <c r="B1492">
        <f>VLOOKUP(Filtrados!A1492,Originales!B1557:D3666,3,FALSE)</f>
        <v>792000</v>
      </c>
      <c r="C1492">
        <f>VLOOKUP(Filtrados!A1492,Originales!F1557:H3666,3,FALSE)</f>
        <v>48796000000</v>
      </c>
    </row>
    <row r="1493" spans="1:3">
      <c r="A1493" s="1">
        <v>2066</v>
      </c>
      <c r="B1493">
        <f>VLOOKUP(Filtrados!A1493,Originales!B1558:D3667,3,FALSE)</f>
        <v>17543000</v>
      </c>
      <c r="C1493">
        <f>VLOOKUP(Filtrados!A1493,Originales!F1558:H3667,3,FALSE)</f>
        <v>440000000</v>
      </c>
    </row>
    <row r="1494" spans="1:3">
      <c r="A1494" s="1">
        <v>2068</v>
      </c>
      <c r="B1494">
        <f>VLOOKUP(Filtrados!A1494,Originales!B1559:D3668,3,FALSE)</f>
        <v>2583102000</v>
      </c>
      <c r="C1494">
        <f>VLOOKUP(Filtrados!A1494,Originales!F1559:H3668,3,FALSE)</f>
        <v>25692000000</v>
      </c>
    </row>
    <row r="1495" spans="1:3">
      <c r="A1495" s="1">
        <v>2069</v>
      </c>
      <c r="B1495">
        <f>VLOOKUP(Filtrados!A1495,Originales!B1560:D3669,3,FALSE)</f>
        <v>126774000</v>
      </c>
      <c r="C1495">
        <f>VLOOKUP(Filtrados!A1495,Originales!F1560:H3669,3,FALSE)</f>
        <v>692000000</v>
      </c>
    </row>
    <row r="1496" spans="1:3">
      <c r="A1496" s="1">
        <v>2073</v>
      </c>
      <c r="B1496">
        <f>VLOOKUP(Filtrados!A1496,Originales!B1561:D3670,3,FALSE)</f>
        <v>27223000</v>
      </c>
      <c r="C1496">
        <f>VLOOKUP(Filtrados!A1496,Originales!F1561:H3670,3,FALSE)</f>
        <v>396000000</v>
      </c>
    </row>
    <row r="1497" spans="1:3">
      <c r="A1497" s="1">
        <v>2074</v>
      </c>
      <c r="B1497">
        <f>VLOOKUP(Filtrados!A1497,Originales!B1562:D3671,3,FALSE)</f>
        <v>28876000</v>
      </c>
      <c r="C1497">
        <f>VLOOKUP(Filtrados!A1497,Originales!F1562:H3671,3,FALSE)</f>
        <v>816000000</v>
      </c>
    </row>
    <row r="1498" spans="1:3">
      <c r="A1498" s="1">
        <v>2078</v>
      </c>
      <c r="B1498">
        <f>VLOOKUP(Filtrados!A1498,Originales!B1564:D3673,3,FALSE)</f>
        <v>1472945000</v>
      </c>
      <c r="C1498">
        <f>VLOOKUP(Filtrados!A1498,Originales!F1564:H3673,3,FALSE)</f>
        <v>5128000000</v>
      </c>
    </row>
    <row r="1499" spans="1:3">
      <c r="A1499" s="1">
        <v>2079</v>
      </c>
      <c r="B1499">
        <f>VLOOKUP(Filtrados!A1499,Originales!B1565:D3674,3,FALSE)</f>
        <v>95202000</v>
      </c>
      <c r="C1499">
        <f>VLOOKUP(Filtrados!A1499,Originales!F1565:H3674,3,FALSE)</f>
        <v>3448000000</v>
      </c>
    </row>
    <row r="1500" spans="1:3">
      <c r="A1500" s="1">
        <v>2080</v>
      </c>
      <c r="B1500">
        <f>VLOOKUP(Filtrados!A1500,Originales!B1566:D3675,3,FALSE)</f>
        <v>1266262000</v>
      </c>
      <c r="C1500">
        <f>VLOOKUP(Filtrados!A1500,Originales!F1566:H3675,3,FALSE)</f>
        <v>13320000000</v>
      </c>
    </row>
    <row r="1501" spans="1:3">
      <c r="A1501" s="1">
        <v>2082</v>
      </c>
      <c r="B1501">
        <f>VLOOKUP(Filtrados!A1501,Originales!B1568:D3677,3,FALSE)</f>
        <v>51897000</v>
      </c>
      <c r="C1501">
        <f>VLOOKUP(Filtrados!A1501,Originales!F1568:H3677,3,FALSE)</f>
        <v>2536000000</v>
      </c>
    </row>
    <row r="1502" spans="1:3">
      <c r="A1502" s="1">
        <v>2083</v>
      </c>
      <c r="B1502">
        <f>VLOOKUP(Filtrados!A1502,Originales!B1569:D3678,3,FALSE)</f>
        <v>301281000</v>
      </c>
      <c r="C1502">
        <f>VLOOKUP(Filtrados!A1502,Originales!F1569:H3678,3,FALSE)</f>
        <v>2480000000</v>
      </c>
    </row>
    <row r="1503" spans="1:3">
      <c r="A1503" s="1">
        <v>2086</v>
      </c>
      <c r="B1503">
        <f>VLOOKUP(Filtrados!A1503,Originales!B1570:D3679,3,FALSE)</f>
        <v>40186000</v>
      </c>
      <c r="C1503">
        <f>VLOOKUP(Filtrados!A1503,Originales!F1570:H3679,3,FALSE)</f>
        <v>924000000</v>
      </c>
    </row>
    <row r="1504" spans="1:3">
      <c r="A1504" s="1">
        <v>2087</v>
      </c>
      <c r="B1504">
        <f>VLOOKUP(Filtrados!A1504,Originales!B1571:D3680,3,FALSE)</f>
        <v>104846000</v>
      </c>
      <c r="C1504">
        <f>VLOOKUP(Filtrados!A1504,Originales!F1571:H3680,3,FALSE)</f>
        <v>8752000000</v>
      </c>
    </row>
    <row r="1505" spans="1:3">
      <c r="A1505" s="1">
        <v>2088</v>
      </c>
      <c r="B1505">
        <f>VLOOKUP(Filtrados!A1505,Originales!B1572:D3681,3,FALSE)</f>
        <v>201551000</v>
      </c>
      <c r="C1505">
        <f>VLOOKUP(Filtrados!A1505,Originales!F1572:H3681,3,FALSE)</f>
        <v>85276000000</v>
      </c>
    </row>
    <row r="1506" spans="1:3">
      <c r="A1506" s="1">
        <v>2089</v>
      </c>
      <c r="B1506">
        <f>VLOOKUP(Filtrados!A1506,Originales!B1573:D3682,3,FALSE)</f>
        <v>379613000</v>
      </c>
      <c r="C1506">
        <f>VLOOKUP(Filtrados!A1506,Originales!F1573:H3682,3,FALSE)</f>
        <v>2420000000</v>
      </c>
    </row>
    <row r="1507" spans="1:3">
      <c r="A1507" s="1">
        <v>2091</v>
      </c>
      <c r="B1507">
        <f>VLOOKUP(Filtrados!A1507,Originales!B1574:D3683,3,FALSE)</f>
        <v>532203000</v>
      </c>
      <c r="C1507">
        <f>VLOOKUP(Filtrados!A1507,Originales!F1574:H3683,3,FALSE)</f>
        <v>2988000000</v>
      </c>
    </row>
    <row r="1508" spans="1:3">
      <c r="A1508" s="1">
        <v>2092</v>
      </c>
      <c r="B1508">
        <f>VLOOKUP(Filtrados!A1508,Originales!B1575:D3684,3,FALSE)</f>
        <v>481000</v>
      </c>
      <c r="C1508">
        <f>VLOOKUP(Filtrados!A1508,Originales!F1575:H3684,3,FALSE)</f>
        <v>85176000000</v>
      </c>
    </row>
    <row r="1509" spans="1:3">
      <c r="A1509" s="1">
        <v>2094</v>
      </c>
      <c r="B1509">
        <f>VLOOKUP(Filtrados!A1509,Originales!B1576:D3685,3,FALSE)</f>
        <v>274260000</v>
      </c>
      <c r="C1509">
        <f>VLOOKUP(Filtrados!A1509,Originales!F1576:H3685,3,FALSE)</f>
        <v>84984000000</v>
      </c>
    </row>
    <row r="1510" spans="1:3">
      <c r="A1510" s="1">
        <v>2096</v>
      </c>
      <c r="B1510">
        <f>VLOOKUP(Filtrados!A1510,Originales!B1577:D3686,3,FALSE)</f>
        <v>625695000</v>
      </c>
      <c r="C1510">
        <f>VLOOKUP(Filtrados!A1510,Originales!F1577:H3686,3,FALSE)</f>
        <v>2000000000</v>
      </c>
    </row>
    <row r="1511" spans="1:3">
      <c r="A1511" s="1">
        <v>2097</v>
      </c>
      <c r="B1511">
        <f>VLOOKUP(Filtrados!A1511,Originales!B1578:D3687,3,FALSE)</f>
        <v>287526000</v>
      </c>
      <c r="C1511">
        <f>VLOOKUP(Filtrados!A1511,Originales!F1578:H3687,3,FALSE)</f>
        <v>2436000000</v>
      </c>
    </row>
    <row r="1512" spans="1:3">
      <c r="A1512" s="1">
        <v>2098</v>
      </c>
      <c r="B1512">
        <f>VLOOKUP(Filtrados!A1512,Originales!B1579:D3688,3,FALSE)</f>
        <v>539284000</v>
      </c>
      <c r="C1512">
        <f>VLOOKUP(Filtrados!A1512,Originales!F1579:H3688,3,FALSE)</f>
        <v>2016000000</v>
      </c>
    </row>
    <row r="1513" spans="1:3">
      <c r="A1513" s="1">
        <v>2099</v>
      </c>
      <c r="B1513">
        <f>VLOOKUP(Filtrados!A1513,Originales!B1580:D3689,3,FALSE)</f>
        <v>992590000</v>
      </c>
      <c r="C1513">
        <f>VLOOKUP(Filtrados!A1513,Originales!F1580:H3689,3,FALSE)</f>
        <v>5820000000</v>
      </c>
    </row>
    <row r="1514" spans="1:3">
      <c r="A1514" s="1">
        <v>2100</v>
      </c>
      <c r="B1514">
        <f>VLOOKUP(Filtrados!A1514,Originales!B1581:D3690,3,FALSE)</f>
        <v>316174000</v>
      </c>
      <c r="C1514">
        <f>VLOOKUP(Filtrados!A1514,Originales!F1581:H3690,3,FALSE)</f>
        <v>101144000000</v>
      </c>
    </row>
    <row r="1515" spans="1:3">
      <c r="A1515" s="1">
        <v>2101</v>
      </c>
      <c r="B1515">
        <f>VLOOKUP(Filtrados!A1515,Originales!B1582:D3691,3,FALSE)</f>
        <v>1210791000</v>
      </c>
      <c r="C1515">
        <f>VLOOKUP(Filtrados!A1515,Originales!F1582:H3691,3,FALSE)</f>
        <v>2576000000</v>
      </c>
    </row>
    <row r="1516" spans="1:3">
      <c r="A1516" s="1">
        <v>2102</v>
      </c>
      <c r="B1516">
        <f>VLOOKUP(Filtrados!A1516,Originales!B1583:D3692,3,FALSE)</f>
        <v>86313000</v>
      </c>
      <c r="C1516">
        <f>VLOOKUP(Filtrados!A1516,Originales!F1583:H3692,3,FALSE)</f>
        <v>2748000000</v>
      </c>
    </row>
    <row r="1517" spans="1:3">
      <c r="A1517" s="1">
        <v>2103</v>
      </c>
      <c r="B1517">
        <f>VLOOKUP(Filtrados!A1517,Originales!B1584:D3693,3,FALSE)</f>
        <v>560809000</v>
      </c>
      <c r="C1517">
        <f>VLOOKUP(Filtrados!A1517,Originales!F1584:H3693,3,FALSE)</f>
        <v>9716000000</v>
      </c>
    </row>
    <row r="1518" spans="1:3">
      <c r="A1518" s="1">
        <v>2106</v>
      </c>
      <c r="B1518">
        <f>VLOOKUP(Filtrados!A1518,Originales!B1585:D3694,3,FALSE)</f>
        <v>108025000</v>
      </c>
      <c r="C1518">
        <f>VLOOKUP(Filtrados!A1518,Originales!F1585:H3694,3,FALSE)</f>
        <v>5992000000</v>
      </c>
    </row>
    <row r="1519" spans="1:3">
      <c r="A1519" s="1">
        <v>2107</v>
      </c>
      <c r="B1519">
        <f>VLOOKUP(Filtrados!A1519,Originales!B1586:D3695,3,FALSE)</f>
        <v>812000</v>
      </c>
      <c r="C1519">
        <f>VLOOKUP(Filtrados!A1519,Originales!F1586:H3695,3,FALSE)</f>
        <v>528000000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Originales</vt:lpstr>
      <vt:lpstr>Filtrados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dcterms:created xsi:type="dcterms:W3CDTF">2023-05-11T15:27:04Z</dcterms:created>
  <dcterms:modified xsi:type="dcterms:W3CDTF">2023-05-12T16:51:06Z</dcterms:modified>
</cp:coreProperties>
</file>