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sorting" sheetId="2" state="visible" r:id="rId3"/>
    <sheet name="rankings" sheetId="3" state="visible" r:id="rId4"/>
    <sheet name="rank" sheetId="4" state="visible" r:id="rId5"/>
    <sheet name="hyperparams" sheetId="5" state="visible" r:id="rId6"/>
    <sheet name="TODO" sheetId="6" state="visible" r:id="rId7"/>
    <sheet name="kagglers" sheetId="7" state="visible" r:id="rId8"/>
    <sheet name="Notes" sheetId="8" state="visible" r:id="rId9"/>
    <sheet name="Naming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<sst xmlns="http://schemas.openxmlformats.org/spreadsheetml/2006/main" count="1706" uniqueCount="500">
  <si>
    <t xml:space="preserve">nb</t>
  </si>
  <si>
    <t xml:space="preserve">Run</t>
  </si>
  <si>
    <t xml:space="preserve">MODEL_NAME</t>
  </si>
  <si>
    <t xml:space="preserve">model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</si>
  <si>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</si>
  <si>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</si>
  <si>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</si>
  <si>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</si>
  <si>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</si>
  <si>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</si>
  <si>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</si>
  <si>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</si>
  <si>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</si>
  <si>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</si>
  <si>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</si>
  <si>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</si>
  <si>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</si>
  <si>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Best Val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</si>
  <si>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</si>
  <si>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</si>
  <si>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</si>
  <si>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</si>
  <si>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</si>
  <si>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Loss fn</t>
  </si>
  <si>
    <t xml:space="preserve">Dataset</t>
  </si>
  <si>
    <t xml:space="preserve">tfms</t>
  </si>
  <si>
    <t xml:space="preserve">notes</t>
  </si>
  <si>
    <t xml:space="preserve">data_prep_rasterio_with_infill_02.py</t>
  </si>
  <si>
    <t xml:space="preserve">Running on chameleon, check data output (no pad first)</t>
  </si>
  <si>
    <t xml:space="preserve">01nb_data_qc_viz.ipynb</t>
  </si>
  <si>
    <t xml:space="preserve">QC of polygon distributions</t>
  </si>
  <si>
    <t xml:space="preserve">using hz rotated polygons, opencv padded images (border reflect 101)</t>
  </si>
  <si>
    <t xml:space="preserve">03_3_fastai_train_resnet_20191026.ipynb</t>
  </si>
  <si>
    <t xml:space="preserve">cv_reflect_101_verified</t>
  </si>
  <si>
    <t xml:space="preserve">Resnet 50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</si>
  <si>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</si>
  <si>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</si>
  <si>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</si>
  <si>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Valid</t>
  </si>
  <si>
    <t xml:space="preserve">03_2_fastai_train_resnet_20191026.ipynb</t>
  </si>
  <si>
    <t xml:space="preserve">cv_reflect_101</t>
  </si>
  <si>
    <t xml:space="preserve">909b0f7c</t>
  </si>
  <si>
    <t xml:space="preserve">Additional transforms, All data</t>
  </si>
  <si>
    <t xml:space="preserve">All</t>
  </si>
  <si>
    <t xml:space="preserve">03_1_fastai_train_resnet_20191026.ipynb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</si>
  <si>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</si>
  <si>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</si>
  <si>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</si>
  <si>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</si>
  <si>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14c12ba1</t>
  </si>
  <si>
    <t xml:space="preserve">Basic transforms, Verified data only</t>
  </si>
  <si>
    <t xml:space="preserve">03_6_fastai_train_resnet_20191026.ipynb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</si>
  <si>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</si>
  <si>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</si>
  <si>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</si>
  <si>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</si>
  <si>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</si>
  <si>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Resnet 101, fp16 otherwise default transforms as 03_1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</si>
  <si>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</si>
  <si>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</si>
  <si>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</si>
  <si>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</si>
  <si>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</si>
  <si>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</si>
  <si>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</si>
  <si>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</si>
  <si>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</si>
  <si>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</si>
  <si>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</si>
  <si>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</si>
  <si>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</si>
  <si>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03_11_1_fastai_train_resnet_valid_20191123.ipynb</t>
  </si>
  <si>
    <t xml:space="preserve">1 (20% valid)</t>
  </si>
  <si>
    <t xml:space="preserve">Using stlucia concrete as gold verified, predicted unverified and saved to csv</t>
  </si>
  <si>
    <t xml:space="preserve">2 (10% valid)</t>
  </si>
  <si>
    <t xml:space="preserve">As 1 but with 10% val</t>
  </si>
  <si>
    <t xml:space="preserve">get_transforms(flip_vert=True, max_lighting=0.1, max_zoom=1.05, max_warp=0.)</t>
  </si>
  <si>
    <t xml:space="preserve">As 2 but with max light 0.25</t>
  </si>
  <si>
    <t xml:space="preserve">get_transforms(flip_vert=True, max_lighting=0.25, max_zoom=1.05, max_warp=0.)</t>
  </si>
  <si>
    <t xml:space="preserve">As 3 with max zoom 1.4</t>
  </si>
  <si>
    <t xml:space="preserve">As 3, max zoom 1.2, rand_crop p=0.4</t>
  </si>
  <si>
    <t xml:space="preserve">xtra_tfms=[rand_crop(p=0.4)], tfms = get_transforms(flip_vert=True, max_lighting=0.25, max_zoom=1.2, max_warp=0., xtra_tfms=xtra_tfms)</t>
  </si>
  <si>
    <t xml:space="preserve">As 5, with dihedral p=0.25</t>
  </si>
  <si>
    <t xml:space="preserve">xtra_tfms=[dihedral(p=0.25), rand_crop(p=0.4)] tfms = get_transforms(flip_vert=True, max_lighting=0.25, max_zoom=1.2, max_warp=0., xtra_tfms=xtra_tfms)</t>
  </si>
  <si>
    <t xml:space="preserve">As 5, no max zoom, with rand_zoom 1-1.4, no dihedral</t>
  </si>
  <si>
    <t xml:space="preserve">xtra_tfms=[rand_crop(p=0.4), rand_zoom(scale=(1.,1.5),p=0.4)]. tfms = get_transforms(flip_vert=True, max_lighting=0.25, max_warp=0., xtra_tfms=xtra_tfms)</t>
  </si>
  <si>
    <t xml:space="preserve">As 5, no max zoom, with rand_zoom 1-1.2, no dihedral</t>
  </si>
  <si>
    <t xml:space="preserve">xtra_tfms=[rand_crop(p=0.4), rand_zoom(scale=(1.,1.2),p=0.4)], tfms = get_transforms(flip_vert=True, max_lighting=0.25, max_warp=0., xtra_tfms=xtra_tfms)</t>
  </si>
  <si>
    <t xml:space="preserve">As 5, with gaussian blur,  p=0.4 sigma=2.0</t>
  </si>
  <si>
    <t xml:space="preserve">As 5, with gaussian blur p=0.4 sigma=1.0</t>
  </si>
  <si>
    <t xml:space="preserve">As 5, with gaussian blur p=0.1 sigma=1.0</t>
  </si>
  <si>
    <t xml:space="preserve">TODO try cutmix/ cutout parameters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</si>
  <si>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</si>
  <si>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</si>
  <si>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</si>
  <si>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</si>
  <si>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</si>
  <si>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</si>
  <si>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</si>
  <si>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</si>
  <si>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</si>
  <si>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</si>
  <si>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</si>
  <si>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</si>
  <si>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</si>
  <si>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</si>
  <si>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</si>
  <si>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</si>
  <si>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</si>
  <si>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</si>
  <si>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</si>
  <si>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</si>
  <si>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03_22_fastai_train_resnet152_valid_pad_refl_20191118.ipynb</t>
  </si>
  <si>
    <t xml:space="preserve">As 03_20 but resnet152</t>
  </si>
  <si>
    <t xml:space="preserve">TODO – train on full non clipped bg</t>
  </si>
  <si>
    <t xml:space="preserve">Padded bg, resnet50</t>
  </si>
  <si>
    <t xml:space="preserve">03_23</t>
  </si>
  <si>
    <t xml:space="preserve">Saved st_lucia_castries_gold_concrete_cement.csv </t>
  </si>
  <si>
    <t xml:space="preserve">03_24</t>
  </si>
  <si>
    <t xml:space="preserve">merged st_lucia_castries_gold_concrete_cement.csv into valid, padded data, 90 deg rotated all images added to training data. First ran with padded for all, then with where blk frac&gt;0.15 then used padded</t>
  </si>
  <si>
    <t xml:space="preserve">xtra_tfms=[dihedral(p=0.5), rand_crop(p=0.4), rand_zoom(scale=(1.,1.5),p=0.4)] , tfms = get_transforms(flip_vert=True, max_lighting=0.2, max_warp=0., xtra_tfms=xtra_tfms) </t>
  </si>
  <si>
    <t xml:space="preserve">As 3 just another run</t>
  </si>
  <si>
    <t xml:space="preserve">TODO fix bug</t>
  </si>
  <si>
    <t xml:space="preserve">As 3, With 80pct pred st lucai irreg/healthy metal pred as silver validated</t>
  </si>
  <si>
    <t xml:space="preserve">03_24a</t>
  </si>
  <si>
    <t xml:space="preserve">With 0.25 cutoff and rand zoom</t>
  </si>
  <si>
    <t xml:space="preserve">03_24b</t>
  </si>
  <si>
    <t xml:space="preserve">With 0.15 cutof and rand zoom, without _rot90 images</t>
  </si>
  <si>
    <t xml:space="preserve">03_24c</t>
  </si>
  <si>
    <t xml:space="preserve">As 03_24 with cutmix</t>
  </si>
  <si>
    <t xml:space="preserve">03_24d</t>
  </si>
  <si>
    <t xml:space="preserve">As 03_24 with mixup</t>
  </si>
  <si>
    <t xml:space="preserve">03_24d_1</t>
  </si>
  <si>
    <t xml:space="preserve">As 03_24d qirh st lucia all model predicting hm/im</t>
  </si>
  <si>
    <t xml:space="preserve">03_24e</t>
  </si>
  <si>
    <t xml:space="preserve">As 03_24 with ricap</t>
  </si>
  <si>
    <t xml:space="preserve">03_24f</t>
  </si>
  <si>
    <t xml:space="preserve">As 03_24 with bg padding without rotated images, but using 10% validation</t>
  </si>
  <si>
    <t xml:space="preserve">Data_02</t>
  </si>
  <si>
    <t xml:space="preserve">As 03_24 without bg padding, without rotated images, but using 10% validation</t>
  </si>
  <si>
    <t xml:space="preserve">data</t>
  </si>
  <si>
    <t xml:space="preserve">As 03_24 without bg padding, without rotated images, but using 10% validation, minor tfms</t>
  </si>
  <si>
    <t xml:space="preserve">03_24h</t>
  </si>
  <si>
    <t xml:space="preserve">03_24 run 3 with st lucia all preds all model preds</t>
  </si>
  <si>
    <t xml:space="preserve">03_24g</t>
  </si>
  <si>
    <t xml:space="preserve">As 03_24 with bg padding with rotated images, but using 10% validation</t>
  </si>
  <si>
    <t xml:space="preserve">Weighted loss</t>
  </si>
  <si>
    <t xml:space="preserve">As 03_24, weighted loss</t>
  </si>
  <si>
    <t xml:space="preserve">As 1, but with bias applied to weightings – less strong (60)</t>
  </si>
  <si>
    <t xml:space="preserve">As 1, but with bias applied to weightings – less strong again (120)</t>
  </si>
  <si>
    <t xml:space="preserve">Biasing the weightings doesnt really help</t>
  </si>
  <si>
    <t xml:space="preserve">03_25_resnet50_valid_pewter_20191028.ipynb</t>
  </si>
  <si>
    <t xml:space="preserve">As 03_1 but with valid+gold+pewter preds on training data, bs=128, fp16()</t>
  </si>
  <si>
    <t xml:space="preserve">Valid (Gold, Pewter)</t>
  </si>
  <si>
    <t xml:space="preserve">03_26_resnet50_valid_pad_refl_gold_pewter_20191130.ipynb</t>
  </si>
  <si>
    <t xml:space="preserve">As 03_20 but with valid+gold+pewter preds on training data</t>
  </si>
  <si>
    <t xml:space="preserve">03_27_resnet50_bgconst_valid_pewter_20191030.ipynb</t>
  </si>
  <si>
    <t xml:space="preserve">As 03_20 but with valid+gold+pewter preds on training data, using 256bgconstant, _raw, _zoom images. Average of test preds – may be an issue with test – may be predicting on others not trained on  </t>
  </si>
  <si>
    <r>
      <rPr>
        <sz val="10"/>
        <rFont val="Arial"/>
        <family val="2"/>
        <charset val="1"/>
      </rPr>
      <t xml:space="preserve">using </t>
    </r>
    <r>
      <rPr>
        <u val="single"/>
        <sz val="10"/>
        <rFont val="Arial"/>
        <family val="2"/>
        <charset val="1"/>
      </rPr>
      <t xml:space="preserve">256</t>
    </r>
    <r>
      <rPr>
        <sz val="10"/>
        <rFont val="Arial"/>
        <family val="2"/>
        <charset val="1"/>
      </rPr>
      <t xml:space="preserve">bgconstant, _raw, _zoom amages. Average of test preds – may be an issue with test – may be predicting on others not trained on </t>
    </r>
  </si>
  <si>
    <t xml:space="preserve">03_28_resnet50_bgconst_valid_pewter_mixup_20191030.ipynb</t>
  </si>
  <si>
    <t xml:space="preserve">As 03_20 but with valid+gold+pewter preds on training data, using 256bgconstant, _raw, _zoom images.NB using specific df validation set – without ID leakage. 4 Phases of cutout</t>
  </si>
  <si>
    <t xml:space="preserve">Running as script with 5 random val splits over 2 greater runs – with all augs, or just raw and zoom – average then submit</t>
  </si>
  <si>
    <t xml:space="preserve">03_29</t>
  </si>
  <si>
    <t xml:space="preserve">With attention, need to spend time to understand this</t>
  </si>
  <si>
    <t xml:space="preserve">03_30_resnet50_bgconst_valid_pewter_cutmix_20191030.ipynb</t>
  </si>
  <si>
    <t xml:space="preserve">killed to free up GPU, As 03_28 but with mixup instead of cutout transforms </t>
  </si>
  <si>
    <t xml:space="preserve">03_30_resnet50_bgconst_valid_pewter_cutmix_20191030_script.py</t>
  </si>
  <si>
    <r>
      <rPr>
        <sz val="10.5"/>
        <color rgb="FF000000"/>
        <rFont val="DejaVu Sans Mono"/>
        <family val="0"/>
        <charset val="1"/>
      </rPr>
      <t xml:space="preserve">Date = </t>
    </r>
    <r>
      <rPr>
        <b val="true"/>
        <sz val="10.5"/>
        <color rgb="FF008080"/>
        <rFont val="DejaVu Sans Mono"/>
        <family val="0"/>
        <charset val="1"/>
      </rPr>
      <t xml:space="preserve">'20191201', uid = '0c79e3be', frames=[df_gold_pewter_raw, df_gold_pewter_zoom], cutout</t>
    </r>
  </si>
  <si>
    <t xml:space="preserve">03_31_resnet50_bgconst_valid_pewter_ricap_20191030.ipynb</t>
  </si>
  <si>
    <t xml:space="preserve">As 03_28 but with ricap instead of cutout transforms</t>
  </si>
  <si>
    <t xml:space="preserve">Image QC/Data QC</t>
  </si>
  <si>
    <t xml:space="preserve">04_3_image_qc_cropping.ipynb</t>
  </si>
  <si>
    <t xml:space="preserve">Fixed color issue, sinle RGB vs BGR issue, code to copy bg pad&gt;n black % to folder</t>
  </si>
  <si>
    <t xml:space="preserve">Using sharpend images</t>
  </si>
  <si>
    <t xml:space="preserve">05_1_fastai_train_resnet_20191027.ipynb</t>
  </si>
  <si>
    <t xml:space="preserve">cv_reflect_101_sharp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</si>
  <si>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</si>
  <si>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</si>
  <si>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</si>
  <si>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</si>
  <si>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</si>
  <si>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</si>
  <si>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</si>
  <si>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</si>
  <si>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</si>
  <si>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</si>
  <si>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</si>
  <si>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</si>
  <si>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</si>
  <si>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</si>
  <si>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</si>
  <si>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TODO: created sub file, submit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</si>
  <si>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</si>
  <si>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</si>
  <si>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</si>
  <si>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Valid_pred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</si>
  <si>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</si>
  <si>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</si>
  <si>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</si>
  <si>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</si>
  <si>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</si>
  <si>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</si>
  <si>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Valid_test_pred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</si>
  <si>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</si>
  <si>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</si>
  <si>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</si>
  <si>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</si>
  <si>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</si>
  <si>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</si>
  <si>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</si>
  <si>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</si>
  <si>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</si>
  <si>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</si>
  <si>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</si>
  <si>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</si>
  <si>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</si>
  <si>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</si>
  <si>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</si>
  <si>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</si>
  <si>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</si>
  <si>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</si>
  <si>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</si>
  <si>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</si>
  <si>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</si>
  <si>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</si>
  <si>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</si>
  <si>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</si>
  <si>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efficientnet_b3, xtra_tfms=[dihedral(p=0.7), rand_crop(p=0.4)] tfms = get_transforms(flip_vert=True, max_lighting=0.2, max_zoom=1.1, max_warp=0., xtra_tfms=xtra_tfms); predicting valid only</t>
  </si>
  <si>
    <t xml:space="preserve">06_10_fastai_train_efficientnet_b6_20191117.ipynb</t>
  </si>
  <si>
    <t xml:space="preserve">efficientnet_b6, 512 training needs to be re-done to train and test on 512 size</t>
  </si>
  <si>
    <t xml:space="preserve">06_11_fastai_train_densenet169_20191125.ipynb</t>
  </si>
  <si>
    <t xml:space="preserve">Dnsenet 169, Using stlucia concrete as gold verified</t>
  </si>
  <si>
    <t xml:space="preserve">Valid (Gold)</t>
  </si>
  <si>
    <t xml:space="preserve">06_12_fastai_train_densenet201_20191125.ipynb</t>
  </si>
  <si>
    <t xml:space="preserve">Dnsenet 201, Using stlucia concrete as gold verified. TODO train on all (silver verified) and re-submit</t>
  </si>
  <si>
    <t xml:space="preserve">06_13_fastai_train_densenet169cb_20191125.ipynb</t>
  </si>
  <si>
    <t xml:space="preserve">Dnsenet 169, Using stlucia concrete as gold verified, with early stopping callback</t>
  </si>
  <si>
    <t xml:space="preserve">As 06_13, bn_final=False</t>
  </si>
  <si>
    <t xml:space="preserve">Looses accuracy more quickly</t>
  </si>
  <si>
    <t xml:space="preserve">As 06_13, loss = LabelSmoothingCrossEntropyLoss(eps=0.1)</t>
  </si>
  <si>
    <t xml:space="preserve">As 06_13, loss = LabelSmoothingCrossEntropyLoss(eps=0.01)</t>
  </si>
  <si>
    <t xml:space="preserve">Ran for 25 epochs – as frozen</t>
  </si>
  <si>
    <t xml:space="preserve">06_13_1_fastai_train_densenet169cb_20191125.ipynb</t>
  </si>
  <si>
    <t xml:space="preserve">As 06_13, loss = LabelSmoothingCrossEntropyLoss(eps=0.05), 25 runs</t>
  </si>
  <si>
    <t xml:space="preserve">06_14_fastai_train_xnet50_20191126.ipynb</t>
  </si>
  <si>
    <t xml:space="preserve">XResnet50, Using stlucia concrete as gold verified, with early stopping callback</t>
  </si>
  <si>
    <t xml:space="preserve">LabelSmoothing CE Loss</t>
  </si>
  <si>
    <t xml:space="preserve">06_15_fastai_train_efficientnet_b6_20191127.ipynb</t>
  </si>
  <si>
    <t xml:space="preserve">Error with model En6, Using stlucia concrete as gold verified, with early stopping callback</t>
  </si>
  <si>
    <t xml:space="preserve">06_16_fastai_train_efficientnet_b4_20191127.ipynb</t>
  </si>
  <si>
    <t xml:space="preserve">En4, Using stlucia concrete as gold verified, with early stopping callback, saved preds of unverified to  processing/best-efficient_net_b4-06_16-efficientnet-20191128-3c19f55d.csv</t>
  </si>
  <si>
    <t xml:space="preserve">Ensembles</t>
  </si>
  <si>
    <t xml:space="preserve">07_1_fastai_ensemble_2019113.ipynb</t>
  </si>
  <si>
    <t xml:space="preserve">07_2_fastai_simple_ensemble_20191103.ipynb</t>
  </si>
  <si>
    <t xml:space="preserve">Simple ensemble using averaging of 2 x resnet, 1x densenet, 1x eficientnet</t>
  </si>
  <si>
    <t xml:space="preserve">08_revisit_data_and_result_qc.ipynb</t>
  </si>
  <si>
    <t xml:space="preserve">Pred other non roof</t>
  </si>
  <si>
    <t xml:space="preserve">09_1_fastai_train_resnet_country_20191118.ipynb</t>
  </si>
  <si>
    <t xml:space="preserve">predict country, amazing accuracy</t>
  </si>
  <si>
    <t xml:space="preserve">09_2</t>
  </si>
  <si>
    <t xml:space="preserve">predict region – pretty good</t>
  </si>
  <si>
    <t xml:space="preserve">09_3</t>
  </si>
  <si>
    <t xml:space="preserve">Pred xy, needs work</t>
  </si>
  <si>
    <t xml:space="preserve">09_6_resnet50_use_country_area_20191122.ipynb</t>
  </si>
  <si>
    <t xml:space="preserve">regression for area of polygon; loss is way too high to be of use</t>
  </si>
  <si>
    <t xml:space="preserve">09_7_fastai_resnet50_multiclass_20191123.ipynb</t>
  </si>
  <si>
    <t xml:space="preserve">As 03_1 predict roof and country</t>
  </si>
  <si>
    <t xml:space="preserve">Surprised this didn’t do better. NB model accidently overwitten by 09_9 alpha version</t>
  </si>
  <si>
    <t xml:space="preserve">09_8_fastai_resnet50_multiclass_region_20191123.ipynb</t>
  </si>
  <si>
    <t xml:space="preserve">09_9_fastai_resnet50_roof_country_20191123.ipynb</t>
  </si>
  <si>
    <t xml:space="preserve">combine roof with country labels – ie 3x more labels. Wrote st_lucia cc to csv file – use instead of df_all going forward</t>
  </si>
  <si>
    <t xml:space="preserve">bs=128</t>
  </si>
  <si>
    <t xml:space="preserve">09_10_fastai_resnet50_roof_region_20191123.ipynb</t>
  </si>
  <si>
    <t xml:space="preserve">As 09_9 but with some extra tfms, roof+region, sved first stage, -but is going to learn St Lucia helthy metal incorrectly – see plots</t>
  </si>
  <si>
    <t xml:space="preserve">Binary classifier for pred St Lucia</t>
  </si>
  <si>
    <t xml:space="preserve">10_1_fastai_resnet50_metal-country_pred_st_lucia_20191124.ipynb</t>
  </si>
  <si>
    <t xml:space="preserve">target=metal_region, resnet50</t>
  </si>
  <si>
    <t xml:space="preserve">10_2_fastai_resnet50_binary_st_lucia_20191124.ipynb</t>
  </si>
  <si>
    <t xml:space="preserve">binary: healthy/irregular, resnet50</t>
  </si>
  <si>
    <t xml:space="preserve">10_3_fastai_resnet152_metal-country_pred_st_lucia_20191124.ipynb</t>
  </si>
  <si>
    <t xml:space="preserve">target=metal_country, resnet152</t>
  </si>
  <si>
    <t xml:space="preserve">10_4_fastai_densenet121_metal-country_pred_st_lucia_20191124.ipynb</t>
  </si>
  <si>
    <t xml:space="preserve">target=metal_country, densenet121</t>
  </si>
  <si>
    <t xml:space="preserve">10_5_fastai_densenet121_binary_st_lucia_20191124.ipynb</t>
  </si>
  <si>
    <t xml:space="preserve">binary: healthy/irregular,  densenet121</t>
  </si>
  <si>
    <t xml:space="preserve">10_metal-only_pred_st_lucia_20191124.py</t>
  </si>
  <si>
    <t xml:space="preserve">ran rn50, rn152, dn121 to presict St Lucia healthy vs irregular metal, used mean of all with 0.7 and 0.8 cutoffs to generate ‘silver’ validated dataset for these.</t>
  </si>
  <si>
    <t xml:space="preserve">10_roof_country_region_pred_st_lucia_result_QC_20191126.ipynb</t>
  </si>
  <si>
    <t xml:space="preserve">18 model ensemble to predict st lucia castries and gros islet roof types, use resultant ‘pewter’ dataset going forward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</si>
  <si>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</si>
  <si>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</si>
  <si>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</si>
  <si>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</si>
  <si>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</si>
  <si>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TOTO try basic model on data_02/train/rotated/clipped/reflect/blk_cutoff_25/256</t>
  </si>
  <si>
    <t xml:space="preserve">11_1_resnet50_valid_pewter_callback_20191223.ipynb</t>
  </si>
  <si>
    <t xml:space="preserve">Based on 03_25_resnet50_valid_pewter_20191028.ipynb </t>
  </si>
  <si>
    <t xml:space="preserve">11_2_resnet50_valid_pewter_callback_20191223.ipynb</t>
  </si>
  <si>
    <t xml:space="preserve">Wideresnet – not running</t>
  </si>
  <si>
    <t xml:space="preserve">11_3_resnet50_valid_pewter_callback_20191223.ipynb</t>
  </si>
  <si>
    <t xml:space="preserve">As 11_1 more aggressive transforms, excellent loss, submitted but comp closed!</t>
  </si>
  <si>
    <t xml:space="preserve">Grouped by data type, sorted by sumission</t>
  </si>
  <si>
    <t xml:space="preserve">Valid (Gold)?</t>
  </si>
  <si>
    <t xml:space="preserve">Sort by sub then valid/sub ratio</t>
  </si>
  <si>
    <t xml:space="preserve">Data</t>
  </si>
  <si>
    <t xml:space="preserve">07_2</t>
  </si>
  <si>
    <t xml:space="preserve">Ensemble</t>
  </si>
  <si>
    <t xml:space="preserve">03_1, 05_3, 06_7, 06_3</t>
  </si>
  <si>
    <t xml:space="preserve">03_1</t>
  </si>
  <si>
    <t xml:space="preserve">reflect</t>
  </si>
  <si>
    <t xml:space="preserve">all</t>
  </si>
  <si>
    <t xml:space="preserve">basic transforms</t>
  </si>
  <si>
    <t xml:space="preserve">05_3</t>
  </si>
  <si>
    <t xml:space="preserve">wrap</t>
  </si>
  <si>
    <t xml:space="preserve">03_7</t>
  </si>
  <si>
    <t xml:space="preserve">Resnet101</t>
  </si>
  <si>
    <t xml:space="preserve">05_2</t>
  </si>
  <si>
    <t xml:space="preserve">imgaug</t>
  </si>
  <si>
    <t xml:space="preserve">06_7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</si>
  <si>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</si>
  <si>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</si>
  <si>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</si>
  <si>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</si>
  <si>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</si>
  <si>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</si>
  <si>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05_4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</si>
  <si>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</si>
  <si>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</si>
  <si>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</si>
  <si>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</si>
  <si>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</si>
  <si>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</si>
  <si>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</si>
  <si>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</si>
  <si>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</si>
  <si>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</si>
  <si>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</si>
  <si>
    <t xml:space="preserve">Plot Multi polygons - check cropping these correctly, try</t>
  </si>
  <si>
    <t xml:space="preserve">x, y = polygon.convex_hull.exterior.coords.xy</t>
  </si>
  <si>
    <t xml:space="preserve">Try clustering images</t>
  </si>
  <si>
    <t xml:space="preserve">Reflection:</t>
  </si>
  <si>
    <t xml:space="preserve">Try classification without border reflection/wrap</t>
  </si>
  <si>
    <t xml:space="preserve">Try pandas prediction ensemble: rank average over the most uncorrelated sets of predictions</t>
  </si>
  <si>
    <t xml:space="preserve">Try different optimizers eg:</t>
  </si>
  <si>
    <t xml:space="preserve">    opt_func = partial(optim.Adam, eps=0.1, betas=(0.9,0.99))</t>
  </si>
  <si>
    <t xml:space="preserve">    learn = Learner(data, models.xresnet50(), metrics=[accuracy,top_k_accuracy], wd=1e-3,</t>
  </si>
  <si>
    <t xml:space="preserve">        opt_func=opt_func, bn_wd=False, true_wd=True,</t>
  </si>
  <si>
    <t xml:space="preserve">        loss_func = LabelSmoothingCrossEntropy()).mixup(alpha=0.2)</t>
  </si>
  <si>
    <t xml:space="preserve">see ensembling hre:</t>
  </si>
  <si>
    <t xml:space="preserve">/mnt/963GB/Data/Python/Code/pytorch/pytorch-image-classisifcation/</t>
  </si>
  <si>
    <t xml:space="preserve">and here</t>
  </si>
  <si>
    <t xml:space="preserve">https://github.com/fastai/courses/blob/master/deeplearning1/nbs/dogscats-ensemble.ipynb</t>
  </si>
  <si>
    <t xml:space="preserve">and here:</t>
  </si>
  <si>
    <t xml:space="preserve">https://subscription.packtpub.com/book/big_data_and_business_intelligence/9781788624336/8/ch08lvl1sec47/model-ensembling</t>
  </si>
  <si>
    <t xml:space="preserve">Cluster images of same class - find outliers</t>
  </si>
  <si>
    <t xml:space="preserve">https://arxiv.org/pdf/1807.05520.pdf</t>
  </si>
  <si>
    <t xml:space="preserve">https://github.com/facebookresearch/deepcluster</t>
  </si>
  <si>
    <t xml:space="preserve">pred cty</t>
  </si>
  <si>
    <t xml:space="preserve">pred region</t>
  </si>
  <si>
    <t xml:space="preserve">pred xy</t>
  </si>
  <si>
    <t xml:space="preserve">sep models for above</t>
  </si>
  <si>
    <t xml:space="preserve">Done</t>
  </si>
  <si>
    <t xml:space="preserve">Fixup colour skewing for reflected data.</t>
  </si>
  <si>
    <t xml:space="preserve">Use model to predict correct St Lucia Castries cement roofs: Check OK then use as validated</t>
  </si>
  <si>
    <t xml:space="preserve">Add total area of roof to training model head</t>
  </si>
  <si>
    <t xml:space="preserve">https://github.com/jrzaurin/pytorch-widedeep</t>
  </si>
  <si>
    <t xml:space="preserve">See 04_3 – where num black above certain % then used padded (otherwise just plain rot). Try really ramping up the zoom/crop, cutmix</t>
  </si>
  <si>
    <t xml:space="preserve">Try again with &gt;30% and clearly non padded</t>
  </si>
  <si>
    <t xml:space="preserve">Experiment with wide resnet, ef/densenets more = combine with hyperparams</t>
  </si>
  <si>
    <t xml:space="preserve">Systematic experiments for aug</t>
  </si>
  <si>
    <t xml:space="preserve">Systematic experiments for params</t>
  </si>
  <si>
    <t xml:space="preserve">Mixup/Ricap/Cutmix experimentaiotn – force use of different datasets eg maybe class imbalance is re;;ated to poor result</t>
  </si>
  <si>
    <t xml:space="preserve">https://forums.fast.ai/t/mixup-data-augmentation/22764</t>
  </si>
  <si>
    <t xml:space="preserve">Clean train/test data is on ssd_1TB – TODO zoom in and crop – see nb on chameleon on ones with lots of black</t>
  </si>
  <si>
    <t xml:space="preserve">Models to pred other st lucia classes</t>
  </si>
  <si>
    <t xml:space="preserve">Get best model on valid gold using same tfms</t>
  </si>
  <si>
    <t xml:space="preserve">Implement albumentations+catalyst</t>
  </si>
  <si>
    <t xml:space="preserve">Test the zoom crop where black&gt;0.3 dataset</t>
  </si>
  <si>
    <t xml:space="preserve">Need better logging of model results and performance during training – tf logging/wandb or just use .csv file</t>
  </si>
  <si>
    <t xml:space="preserve">Implement early stopping callback – used before – dig out</t>
  </si>
  <si>
    <t xml:space="preserve">Google Fire to setup script – see 03_30 train</t>
  </si>
  <si>
    <t xml:space="preserve">logging</t>
  </si>
  <si>
    <t xml:space="preserve">see image qc explorer</t>
  </si>
  <si>
    <t xml:space="preserve">/mnt/963GB/Data/Python/Code/fastai_github/hwasiti/prediction_explorer/</t>
  </si>
  <si>
    <t xml:space="preserve">Add attention layer</t>
  </si>
  <si>
    <t xml:space="preserve">https://github.com/mnpinto/audiotagging2019/blob/master/models.py</t>
  </si>
  <si>
    <t xml:space="preserve">comp</t>
  </si>
  <si>
    <t xml:space="preserve">code</t>
  </si>
  <si>
    <t xml:space="preserve">augmentation</t>
  </si>
  <si>
    <t xml:space="preserve">Kaggle-APTOS-2019-Blindness-Detection</t>
  </si>
  <si>
    <t xml:space="preserve">/mnt/963GB/Data/Python/Code/comps/winning_solutions/kaggle/2019_blindness_detection/Kaggle-APTOS-2019-Blindness-Detection/</t>
  </si>
  <si>
    <t xml:space="preserve">https://github.com/MamatShamshiev/Kaggle-APTOS-2019-Blindness-Detection</t>
  </si>
  <si>
    <r>
      <rPr>
        <sz val="10"/>
        <rFont val="Arial"/>
        <family val="2"/>
        <charset val="1"/>
      </rPr>
      <t xml:space="preserve">76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place</t>
    </r>
  </si>
  <si>
    <t xml:space="preserve">catalyst</t>
  </si>
  <si>
    <t xml:space="preserve">albumentations</t>
  </si>
  <si>
    <t xml:space="preserve">/mnt/963GB/Data/Python/Code/comps/winning_solutions/kaggle/2019_blindness_detection/Kaggle-2019-Blindness-Detection/README.md</t>
  </si>
  <si>
    <r>
      <rPr>
        <sz val="10"/>
        <rFont val="Arial"/>
        <family val="2"/>
        <charset val="1"/>
      </rPr>
      <t xml:space="preserve">10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</si>
  <si>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catalyst, pytorch_toolbelt</t>
  </si>
  <si>
    <t xml:space="preserve">Intel_Scene_Classification_Challenge</t>
  </si>
  <si>
    <t xml:space="preserve">/mnt/963GB/Data/Python/Code/comps/winning_solutions/kaggle/Intel_Scene_Classification/Intel_Scene_Classification_Challenge/</t>
  </si>
  <si>
    <t xml:space="preserve">https://github.com/yashbhalgat/Intel_Scene_Classification_Challenge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</si>
  <si>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place</t>
    </r>
  </si>
  <si>
    <t xml:space="preserve">fastai</t>
  </si>
  <si>
    <t xml:space="preserve">albumentations done with pytorch in sep loop</t>
  </si>
  <si>
    <t xml:space="preserve">Humpback-whale-identification</t>
  </si>
  <si>
    <t xml:space="preserve">/mnt/963GB/Data/Python/Code/comps/winning_solutions/kaggle/humpback_whale/humpback-whale-identification/README.md</t>
  </si>
  <si>
    <t xml:space="preserve">pytorch</t>
  </si>
  <si>
    <t xml:space="preserve">dali</t>
  </si>
  <si>
    <t xml:space="preserve">python impl. Of lr_finder</t>
  </si>
  <si>
    <t xml:space="preserve">/mnt/963GB/Data/Python/Code/comps/winning_solutions/kaggle/humpback_whale/Humpback-Whale-Identification-Challenge-2019_2nd_palce_solution/README.md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</si>
  <si>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</si>
  <si>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/mnt/963GB/Data/Python/Code/comps/winning_solutions/kaggle/humpback_whale/Humpback-Whale-Identification-Competition--Kaggle/README.md</t>
  </si>
  <si>
    <t xml:space="preserve">/mnt/963GB/Data/Python/Code/comps/winning_solutions/kaggle/humpback_whale/kaggle-humpback/requirements.txt</t>
  </si>
  <si>
    <t xml:space="preserve">albumentations, imgaug</t>
  </si>
  <si>
    <t xml:space="preserve">/mnt/963GB/Data/Python/Code/comps/winning_solutions/kaggle/humpback_whale/Humpback-Whale-Identification-1st-/readme.md</t>
  </si>
  <si>
    <t xml:space="preserve">1st </t>
  </si>
  <si>
    <t xml:space="preserve">torchvision</t>
  </si>
  <si>
    <t xml:space="preserve">Human Protein Classification</t>
  </si>
  <si>
    <t xml:space="preserve">/mnt/963GB/Data/Python/Code/comps/winning_solutions/kaggle/HumanProteinAtlasImageClassification/Human_Protein/</t>
  </si>
  <si>
    <t xml:space="preserve">lightai (parts of fastai)</t>
  </si>
  <si>
    <t xml:space="preserve">/mnt/963GB/Data/Python/Code/comps/winning_solutions/kaggle/HumanProteinAtlasImageClassification/kaggle-hpa/requirements.txt</t>
  </si>
  <si>
    <t xml:space="preserve">3rd place</t>
  </si>
  <si>
    <t xml:space="preserve">well laid out</t>
  </si>
  <si>
    <t xml:space="preserve"> RecursionCellularImageClassification </t>
  </si>
  <si>
    <t xml:space="preserve">/mnt/963GB/Data/Python/Code/comps/winning_solutions/kaggle/RecursionCellularImageClassification/kaggle-rcic-1st/README.md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</si>
  <si>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</t>
    </r>
  </si>
  <si>
    <t xml:space="preserve">very little code</t>
  </si>
  <si>
    <t xml:space="preserve">Freesound_audio_tagging_2019</t>
  </si>
  <si>
    <t xml:space="preserve">/mnt/963GB/Data/Python/Code/comps/winning_solutions/kaggle/Freesound_audio_tagging_2019/audiotagging2019/README.md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</si>
  <si>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</si>
  <si>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https://github.com/ebouteillon/freesound-audio-tagging-2019/blob/master/requirements.txt</t>
  </si>
  <si>
    <t xml:space="preserve">https://www.kaggle.com/c/freesound-audio-tagging-2019/discussion/97815</t>
  </si>
  <si>
    <t xml:space="preserve">keras, tf</t>
  </si>
  <si>
    <t xml:space="preserve">https://github.com/sainathadapa/kaggle-freesound-audio-tagging</t>
  </si>
  <si>
    <r>
      <rPr>
        <sz val="10"/>
        <rFont val="Arial"/>
        <family val="2"/>
        <charset val="1"/>
      </rPr>
      <t xml:space="preserve">8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</si>
  <si>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https://github.com/lRomul/argus-freesound</t>
  </si>
  <si>
    <t xml:space="preserve">argus (pytorch)</t>
  </si>
  <si>
    <t xml:space="preserve">good documenation</t>
  </si>
  <si>
    <t xml:space="preserve">https://github.com/simongrest/kaggle-freesound-audio-tagging-2019</t>
  </si>
  <si>
    <r>
      <rPr>
        <sz val="10"/>
        <rFont val="Arial"/>
        <family val="2"/>
        <charset val="1"/>
      </rPr>
      <t xml:space="preserve">44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</si>
  <si>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/mnt/963GB/Data/Python/Code/comps/winning_solutions/kaggle/Freesound_audio_tagging_2019/daisukelab/freesound-audio-tagging-2019/README.md</t>
  </si>
  <si>
    <t xml:space="preserve">?</t>
  </si>
  <si>
    <t xml:space="preserve">/mnt/963GB/Data/Python/Code/comps/winning_solutions/kaggle/Freesound_audio_tagging_2019/hwasiti/kaggle-freesound-audio-tagging-2019/</t>
  </si>
  <si>
    <t xml:space="preserve">RSNA_intracranial_hemorrhage </t>
  </si>
  <si>
    <t xml:space="preserve">/mnt/963GB/Data/Python/Code/comps/winning_solutions/kaggle/RSNA_intracranial_hemorrhage/kaggle-rsna-intracranial-hemorrhage/requirements.txt</t>
  </si>
  <si>
    <t xml:space="preserve">/mnt/963GB/Data/Python/Code/comps/winning_solutions/kaggle/RSNA_intracranial_hemorrhage/Kaggle-RSNA/requirements.txt</t>
  </si>
  <si>
    <t xml:space="preserve">find string in foles</t>
  </si>
  <si>
    <t xml:space="preserve"> grep -rlwi "silver" .</t>
  </si>
  <si>
    <t xml:space="preserve"> grep --include=\*.{ipynb,py} -Ril "silver" .</t>
  </si>
  <si>
    <t xml:space="preserve">df_all_repl_st_lucia_castries_gold_concrete_cement.csv</t>
  </si>
  <si>
    <t xml:space="preserve">as per df_train_all, but with (most) St Lucia concrete cement predicted, note 14 of these were not predicted as cc and left out so total set= df_train_all -14 images</t>
  </si>
  <si>
    <t xml:space="preserve">See 04_5 for pred QC</t>
  </si>
  <si>
    <t xml:space="preserve">10_silver_QC_20191127.ipynb for checks</t>
  </si>
  <si>
    <t xml:space="preserve">https://unix.stackexchange.com/questions/175135/how-to-rename-multiple-files-by-replacing-string-in-file-name-this-string-conta</t>
  </si>
  <si>
    <t xml:space="preserve">rename  's/0--/0-country-/' *</t>
  </si>
  <si>
    <t xml:space="preserve">PIL</t>
  </si>
  <si>
    <r>
      <rPr>
        <sz val="10"/>
        <rFont val="Arial"/>
        <family val="2"/>
        <charset val="1"/>
      </rPr>
      <t xml:space="preserve">when rotate use </t>
    </r>
    <r>
      <rPr>
        <sz val="10.5"/>
        <color rgb="FF660099"/>
        <rFont val="DejaVu Sans Mono"/>
        <family val="0"/>
        <charset val="1"/>
      </rPr>
      <t xml:space="preserve">resample</t>
    </r>
    <r>
      <rPr>
        <sz val="10.5"/>
        <color rgb="FF000000"/>
        <rFont val="DejaVu Sans Mono"/>
        <family val="0"/>
        <charset val="1"/>
      </rPr>
      <t xml:space="preserve">=Image.BICUBIC to preserve sharpness</t>
    </r>
  </si>
  <si>
    <t xml:space="preserve">https://www.kaggle.com/general/4815</t>
  </si>
  <si>
    <t xml:space="preserve">http://arkitus.com/patterns-for-research-in-machine-learning/</t>
  </si>
  <si>
    <t xml:space="preserve">system</t>
  </si>
  <si>
    <t xml:space="preserve">description</t>
  </si>
  <si>
    <t xml:space="preserve">type</t>
  </si>
  <si>
    <t xml:space="preserve">postfix</t>
  </si>
  <si>
    <t xml:space="preserve">NB-UID_optionalcode-stage-run-date</t>
  </si>
  <si>
    <t xml:space="preserve">hyphen to berak major parts</t>
  </si>
  <si>
    <t xml:space="preserve">.pkl</t>
  </si>
  <si>
    <t xml:space="preserve">example</t>
  </si>
  <si>
    <t xml:space="preserve">03_30-fb9c67aa_rz-s2-r9-20191201</t>
  </si>
  <si>
    <t xml:space="preserve">underscore to break optional parts</t>
  </si>
  <si>
    <t xml:space="preserve">inference</t>
  </si>
  <si>
    <t xml:space="preserve">_pred.csv</t>
  </si>
  <si>
    <t xml:space="preserve">/analysis</t>
  </si>
  <si>
    <t xml:space="preserve">/data</t>
  </si>
  <si>
    <t xml:space="preserve">/download</t>
  </si>
  <si>
    <t xml:space="preserve">/features</t>
  </si>
  <si>
    <t xml:space="preserve">/src</t>
  </si>
  <si>
    <t xml:space="preserve">/logs</t>
  </si>
  <si>
    <t xml:space="preserve">automated loggin</t>
  </si>
  <si>
    <t xml:space="preserve"> I use echo-prints of all parameters &amp; training progress, etc., rather than having my code run "silently."  Every run's output is logged in a separate log file, and kept in the ./logs directory.  I seldom go back to read through the log files, but I do grep through them frequently for information (e.g. grep RMSE rf*.log). Thus I tend to put unique identifiers or keywords on logging output I want to grep easily   Also, I have no shame in naming logs (or other files) with very long names that embed critical parameters -- it's sort of an ugly naming convention, but it works. (e.g. submission-rf-trees-700-reg-0.90-normalizeFlag-true.csv)</t>
  </si>
  <si>
    <t xml:space="preserve">/submissions</t>
  </si>
  <si>
    <t xml:space="preserve">Remaning models</t>
  </si>
  <si>
    <t xml:space="preserve">data_04/train/rotated/clipped/constant/256/models/</t>
  </si>
  <si>
    <t xml:space="preserve">stage-2-rn50-03_30-bg_const-20191201-fb9c67aa-raw_zoom-9</t>
  </si>
  <si>
    <t xml:space="preserve">stage-2-rn50-03_30-bg_const-20191201-fb9c67aa-all-4</t>
  </si>
  <si>
    <t xml:space="preserve">03_30-fb9c67aaall-s2-r4-20191201</t>
  </si>
  <si>
    <t xml:space="preserve">stage-2-rn50-03_28-bg_const-20191201-0c79e3be-raw_zoom-4</t>
  </si>
  <si>
    <t xml:space="preserve">03_28-0c79e3be_rz-s2-r4-20191201</t>
  </si>
  <si>
    <t xml:space="preserve">stage-2-rn50-03_28-bg_const-20191201-0c79e3be-const_ref_wrap_zoom-4</t>
  </si>
  <si>
    <t xml:space="preserve">03_28-0c79e3becrwz-s2-r4-20191201</t>
  </si>
  <si>
    <t xml:space="preserve">stage-2-rn50-03_30-bg_const-mixup-20191201-fb9c67aa</t>
  </si>
  <si>
    <t xml:space="preserve">03_30-fb9c67aacm-s2-r0-20191201</t>
  </si>
  <si>
    <t xml:space="preserve">stage-2-rn50-03_31-bg_const-ricap-20191201-880e78cc</t>
  </si>
  <si>
    <t xml:space="preserve">03_31-880e78cc-s2-r0-20191201</t>
  </si>
  <si>
    <t xml:space="preserve">stage-2-rn50-03_28-bg_const-20191201-0c79e3be-const_ref_wrap_zoom-1</t>
  </si>
  <si>
    <t xml:space="preserve">03_28-0c79e3becrwz-s2-r1-20191201</t>
  </si>
  <si>
    <t xml:space="preserve">stage-2-rn50-03_28-bg_const-20191201-0c79e3be</t>
  </si>
  <si>
    <t xml:space="preserve">03_28-0c79e3be-s2-r0-20191201</t>
  </si>
  <si>
    <t xml:space="preserve">stage-2-rn50-03_31-bg_const-20191201-880e78cc</t>
  </si>
  <si>
    <t xml:space="preserve">stage-1-rn50-03_30-bg_const-20191201-12d28774</t>
  </si>
  <si>
    <t xml:space="preserve">03_30-12d28774-s1-r0-20191201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</si>
</sst>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u val="single"/>
      <sz val="10"/>
      <name val="Arial"/>
      <family val="2"/>
      <charset val="1"/>
    </font>
    <font>
      <sz val="10.5"/>
      <color rgb="FF000000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vertAlign val="superscript"/>
      <sz val="10"/>
      <name val="Arial"/>
      <family val="2"/>
      <charset val="1"/>
    </font>
    <font>
      <sz val="10.5"/>
      <color rgb="FF660099"/>
      <name val="DejaVu Sans Mono"/>
      <family val="0"/>
      <charset val="1"/>
    </font>
    <font>
      <sz val="10"/>
      <color rgb="FF0000FF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BCC"/>
        <bgColor rgb="FFFFF9AE"/>
      </patternFill>
    </fill>
    <fill>
      <patternFill patternType="solid">
        <fgColor rgb="FFFFDAA2"/>
        <bgColor rgb="FFFCD3C1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CD3C1"/>
      </patternFill>
    </fill>
    <fill>
      <patternFill patternType="solid">
        <fgColor rgb="FFF8AA97"/>
        <bgColor rgb="FFF7A19A"/>
      </patternFill>
    </fill>
    <fill>
      <patternFill patternType="solid">
        <fgColor rgb="FFADC5E7"/>
        <bgColor rgb="FFCCCCCC"/>
      </patternFill>
    </fill>
    <fill>
      <patternFill patternType="solid">
        <fgColor rgb="FFED1C24"/>
        <bgColor rgb="FFEF413D"/>
      </patternFill>
    </fill>
    <fill>
      <patternFill patternType="solid">
        <fgColor rgb="FF8F93C7"/>
        <bgColor rgb="FF999999"/>
      </patternFill>
    </fill>
    <fill>
      <patternFill patternType="solid">
        <fgColor rgb="FF72BF44"/>
        <bgColor rgb="FF579D1C"/>
      </patternFill>
    </fill>
    <fill>
      <patternFill patternType="solid">
        <fgColor rgb="FFBCAED5"/>
        <bgColor rgb="FFC7A0CB"/>
      </patternFill>
    </fill>
    <fill>
      <patternFill patternType="solid">
        <fgColor rgb="FFC2E0AE"/>
        <bgColor rgb="FFBEE3D3"/>
      </patternFill>
    </fill>
    <fill>
      <patternFill patternType="solid">
        <fgColor rgb="FFDFCCE4"/>
        <bgColor rgb="FFCCCCCC"/>
      </patternFill>
    </fill>
    <fill>
      <patternFill patternType="solid">
        <fgColor rgb="FFF3715A"/>
        <bgColor rgb="FFF37B70"/>
      </patternFill>
    </fill>
    <fill>
      <patternFill patternType="solid">
        <fgColor rgb="FFC7A0CB"/>
        <bgColor rgb="FFBCAED5"/>
      </patternFill>
    </fill>
    <fill>
      <patternFill patternType="solid">
        <fgColor rgb="FFBD7CB5"/>
        <bgColor rgb="FFC7A0CB"/>
      </patternFill>
    </fill>
    <fill>
      <patternFill patternType="solid">
        <fgColor rgb="FFB2B2B2"/>
        <bgColor rgb="FFB3B3B3"/>
      </patternFill>
    </fill>
    <fill>
      <patternFill patternType="solid">
        <fgColor rgb="FFF04E4D"/>
        <bgColor rgb="FFEF413D"/>
      </patternFill>
    </fill>
    <fill>
      <patternFill patternType="solid">
        <fgColor rgb="FFADD58A"/>
        <bgColor rgb="FFC2E0AE"/>
      </patternFill>
    </fill>
    <fill>
      <patternFill patternType="solid">
        <fgColor rgb="FFEF413D"/>
        <bgColor rgb="FFF04E4D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9A870"/>
        <bgColor rgb="FFF8AA97"/>
      </patternFill>
    </fill>
    <fill>
      <patternFill patternType="solid">
        <fgColor rgb="FF5E8AC7"/>
        <bgColor rgb="FF8F93C7"/>
      </patternFill>
    </fill>
    <fill>
      <patternFill patternType="solid">
        <fgColor rgb="FFF7A19A"/>
        <bgColor rgb="FFF8AA97"/>
      </patternFill>
    </fill>
    <fill>
      <patternFill patternType="solid">
        <fgColor rgb="FF999999"/>
        <bgColor rgb="FF8F93C7"/>
      </patternFill>
    </fill>
    <fill>
      <patternFill patternType="solid">
        <fgColor rgb="FFFCD3C1"/>
        <bgColor rgb="FFFFDAA2"/>
      </patternFill>
    </fill>
    <fill>
      <patternFill patternType="solid">
        <fgColor rgb="FFFFF9AE"/>
        <bgColor rgb="FFFFFBCC"/>
      </patternFill>
    </fill>
    <fill>
      <patternFill patternType="solid">
        <fgColor rgb="FFF37B70"/>
        <bgColor rgb="FFF3715A"/>
      </patternFill>
    </fill>
    <fill>
      <patternFill patternType="solid">
        <fgColor rgb="FF0066B3"/>
        <bgColor rgb="FF008080"/>
      </patternFill>
    </fill>
    <fill>
      <patternFill patternType="solid">
        <fgColor rgb="FFE0EFD4"/>
        <bgColor rgb="FFDDDDDD"/>
      </patternFill>
    </fill>
    <fill>
      <patternFill patternType="solid">
        <fgColor rgb="FFCCCCCC"/>
        <bgColor rgb="FFDFCCE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DDDDDD"/>
      <rgbColor rgb="FF0000FF"/>
      <rgbColor rgb="FFFFE5CA"/>
      <rgbColor rgb="FFF8AA97"/>
      <rgbColor rgb="FFADC5E7"/>
      <rgbColor rgb="FF7E0021"/>
      <rgbColor rgb="FFBCAED5"/>
      <rgbColor rgb="FF000080"/>
      <rgbColor rgb="FFF3715A"/>
      <rgbColor rgb="FF660099"/>
      <rgbColor rgb="FF008080"/>
      <rgbColor rgb="FFCCCCCC"/>
      <rgbColor rgb="FF5E8AC7"/>
      <rgbColor rgb="FF8F93C7"/>
      <rgbColor rgb="FFEF413D"/>
      <rgbColor rgb="FFFFFBCC"/>
      <rgbColor rgb="FFBCE4E5"/>
      <rgbColor rgb="FF660066"/>
      <rgbColor rgb="FFF37B70"/>
      <rgbColor rgb="FF0066B3"/>
      <rgbColor rgb="FFDFCCE4"/>
      <rgbColor rgb="FF000080"/>
      <rgbColor rgb="FFFCD3C1"/>
      <rgbColor rgb="FFC2E0AE"/>
      <rgbColor rgb="FFADD58A"/>
      <rgbColor rgb="FF800080"/>
      <rgbColor rgb="FF800000"/>
      <rgbColor rgb="FFB2B2B2"/>
      <rgbColor rgb="FF0000FF"/>
      <rgbColor rgb="FF8CCFB7"/>
      <rgbColor rgb="FFBEE3D3"/>
      <rgbColor rgb="FFE0EFD4"/>
      <rgbColor rgb="FFFFF9AE"/>
      <rgbColor rgb="FF83CAFF"/>
      <rgbColor rgb="FFF7A19A"/>
      <rgbColor rgb="FFC7A0CB"/>
      <rgbColor rgb="FFFFDAA2"/>
      <rgbColor rgb="FF7DA7D8"/>
      <rgbColor rgb="FF87D1D1"/>
      <rgbColor rgb="FF72BF44"/>
      <rgbColor rgb="FFFFD320"/>
      <rgbColor rgb="FFF9A870"/>
      <rgbColor rgb="FFFF420E"/>
      <rgbColor rgb="FFBD7CB5"/>
      <rgbColor rgb="FF999999"/>
      <rgbColor rgb="FF004586"/>
      <rgbColor rgb="FF579D1C"/>
      <rgbColor rgb="FF003300"/>
      <rgbColor rgb="FF314004"/>
      <rgbColor rgb="FFF68E76"/>
      <rgbColor rgb="FFF04E4D"/>
      <rgbColor rgb="FFB3B3B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sorting!$S$4:$S$73</c:f>
              <c:numCache>
                <c:formatCode>General</c:formatCode>
                <c:ptCount val="70"/>
                <c:pt idx="0">
                  <c:v>0.089873</c:v>
                </c:pt>
                <c:pt idx="1">
                  <c:v>0.234004</c:v>
                </c:pt>
                <c:pt idx="2">
                  <c:v>0.235975</c:v>
                </c:pt>
                <c:pt idx="3">
                  <c:v>0.240285</c:v>
                </c:pt>
                <c:pt idx="4">
                  <c:v>0.293486</c:v>
                </c:pt>
                <c:pt idx="5">
                  <c:v>0.300714</c:v>
                </c:pt>
                <c:pt idx="6">
                  <c:v>0.325966</c:v>
                </c:pt>
                <c:pt idx="7">
                  <c:v>0.335551</c:v>
                </c:pt>
                <c:pt idx="8">
                  <c:v>0.344455</c:v>
                </c:pt>
                <c:pt idx="9">
                  <c:v>0.34525</c:v>
                </c:pt>
                <c:pt idx="10">
                  <c:v>0.346542</c:v>
                </c:pt>
                <c:pt idx="11">
                  <c:v>0.350069</c:v>
                </c:pt>
                <c:pt idx="12">
                  <c:v>0.354364</c:v>
                </c:pt>
                <c:pt idx="13">
                  <c:v>0.355439</c:v>
                </c:pt>
                <c:pt idx="14">
                  <c:v>0.355532</c:v>
                </c:pt>
                <c:pt idx="15">
                  <c:v>0.359421</c:v>
                </c:pt>
                <c:pt idx="16">
                  <c:v>0.359854</c:v>
                </c:pt>
                <c:pt idx="17">
                  <c:v>0.364307</c:v>
                </c:pt>
                <c:pt idx="18">
                  <c:v>0.377995</c:v>
                </c:pt>
                <c:pt idx="19">
                  <c:v>0.378332</c:v>
                </c:pt>
                <c:pt idx="20">
                  <c:v>0.389713</c:v>
                </c:pt>
                <c:pt idx="21">
                  <c:v>0.396125</c:v>
                </c:pt>
                <c:pt idx="22">
                  <c:v>0.414619</c:v>
                </c:pt>
                <c:pt idx="23">
                  <c:v>0.414619</c:v>
                </c:pt>
                <c:pt idx="24">
                  <c:v>0.417334</c:v>
                </c:pt>
                <c:pt idx="25">
                  <c:v>0.417441</c:v>
                </c:pt>
                <c:pt idx="26">
                  <c:v>0.423337</c:v>
                </c:pt>
                <c:pt idx="27">
                  <c:v>0.426448</c:v>
                </c:pt>
                <c:pt idx="28">
                  <c:v>0.427562</c:v>
                </c:pt>
                <c:pt idx="29">
                  <c:v>0.427795</c:v>
                </c:pt>
                <c:pt idx="30">
                  <c:v>0.441704</c:v>
                </c:pt>
                <c:pt idx="31">
                  <c:v>0.446916</c:v>
                </c:pt>
                <c:pt idx="32">
                  <c:v>0.447529</c:v>
                </c:pt>
                <c:pt idx="33">
                  <c:v>0.448861</c:v>
                </c:pt>
                <c:pt idx="34">
                  <c:v>0.449746</c:v>
                </c:pt>
                <c:pt idx="35">
                  <c:v>0.450377</c:v>
                </c:pt>
                <c:pt idx="36">
                  <c:v>0.450741</c:v>
                </c:pt>
                <c:pt idx="37">
                  <c:v>0.451013</c:v>
                </c:pt>
                <c:pt idx="38">
                  <c:v>0.45189</c:v>
                </c:pt>
                <c:pt idx="39">
                  <c:v>0.452714</c:v>
                </c:pt>
                <c:pt idx="40">
                  <c:v>0.452715</c:v>
                </c:pt>
                <c:pt idx="41">
                  <c:v>0.453265</c:v>
                </c:pt>
                <c:pt idx="42">
                  <c:v>0.454205</c:v>
                </c:pt>
                <c:pt idx="43">
                  <c:v>0.454261</c:v>
                </c:pt>
                <c:pt idx="44">
                  <c:v>0.454318</c:v>
                </c:pt>
                <c:pt idx="45">
                  <c:v>0.463255</c:v>
                </c:pt>
                <c:pt idx="46">
                  <c:v>0.463647</c:v>
                </c:pt>
                <c:pt idx="47">
                  <c:v>0.464846</c:v>
                </c:pt>
                <c:pt idx="48">
                  <c:v>0.467721</c:v>
                </c:pt>
                <c:pt idx="49">
                  <c:v>0.468104</c:v>
                </c:pt>
                <c:pt idx="50">
                  <c:v>0.468334</c:v>
                </c:pt>
                <c:pt idx="51">
                  <c:v>0.473564</c:v>
                </c:pt>
                <c:pt idx="52">
                  <c:v>0.47378</c:v>
                </c:pt>
                <c:pt idx="53">
                  <c:v>0.476331</c:v>
                </c:pt>
                <c:pt idx="54">
                  <c:v>0.480282</c:v>
                </c:pt>
                <c:pt idx="55">
                  <c:v>0.480282</c:v>
                </c:pt>
                <c:pt idx="56">
                  <c:v>0.487062</c:v>
                </c:pt>
                <c:pt idx="57">
                  <c:v>0.487281</c:v>
                </c:pt>
                <c:pt idx="58">
                  <c:v>0.488676</c:v>
                </c:pt>
                <c:pt idx="59">
                  <c:v>0.489173</c:v>
                </c:pt>
                <c:pt idx="60">
                  <c:v>0.490952</c:v>
                </c:pt>
                <c:pt idx="61">
                  <c:v>0.492084</c:v>
                </c:pt>
                <c:pt idx="62">
                  <c:v>0.493939</c:v>
                </c:pt>
                <c:pt idx="63">
                  <c:v>0.49999</c:v>
                </c:pt>
                <c:pt idx="64">
                  <c:v>0.50657</c:v>
                </c:pt>
                <c:pt idx="65">
                  <c:v>0.506825</c:v>
                </c:pt>
                <c:pt idx="66">
                  <c:v>0.526156</c:v>
                </c:pt>
                <c:pt idx="67">
                  <c:v>0.624088</c:v>
                </c:pt>
                <c:pt idx="68">
                  <c:v>0.627948</c:v>
                </c:pt>
                <c:pt idx="69">
                  <c:v>0.724604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sorting!$W$4:$W$73</c:f>
              <c:numCache>
                <c:formatCode>General</c:formatCode>
                <c:ptCount val="70"/>
                <c:pt idx="0">
                  <c:v>0.4575</c:v>
                </c:pt>
                <c:pt idx="1">
                  <c:v>0.5557</c:v>
                </c:pt>
                <c:pt idx="2">
                  <c:v>0.4563</c:v>
                </c:pt>
                <c:pt idx="3">
                  <c:v>0.5396</c:v>
                </c:pt>
                <c:pt idx="4">
                  <c:v>0.4642</c:v>
                </c:pt>
                <c:pt idx="5">
                  <c:v>0.5156</c:v>
                </c:pt>
                <c:pt idx="6">
                  <c:v>0.489</c:v>
                </c:pt>
                <c:pt idx="7">
                  <c:v>0.4658</c:v>
                </c:pt>
                <c:pt idx="8">
                  <c:v>0</c:v>
                </c:pt>
                <c:pt idx="9">
                  <c:v>0.4461</c:v>
                </c:pt>
                <c:pt idx="10">
                  <c:v>0.4849</c:v>
                </c:pt>
                <c:pt idx="11">
                  <c:v>0</c:v>
                </c:pt>
                <c:pt idx="12">
                  <c:v>0.4531</c:v>
                </c:pt>
                <c:pt idx="13">
                  <c:v>0</c:v>
                </c:pt>
                <c:pt idx="14">
                  <c:v>0.4916</c:v>
                </c:pt>
                <c:pt idx="15">
                  <c:v>0.4654</c:v>
                </c:pt>
                <c:pt idx="16">
                  <c:v>0.4532</c:v>
                </c:pt>
                <c:pt idx="17">
                  <c:v>0.4988</c:v>
                </c:pt>
                <c:pt idx="18">
                  <c:v>0.4947</c:v>
                </c:pt>
                <c:pt idx="19">
                  <c:v>0</c:v>
                </c:pt>
                <c:pt idx="20">
                  <c:v>0.5215</c:v>
                </c:pt>
                <c:pt idx="21">
                  <c:v>0.5043</c:v>
                </c:pt>
                <c:pt idx="22">
                  <c:v>0.5543</c:v>
                </c:pt>
                <c:pt idx="23">
                  <c:v>0.6312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0.4687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0.4629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0.5733</c:v>
                </c:pt>
                <c:pt idx="66">
                  <c:v>2.30478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gapWidth val="100"/>
        <c:overlap val="0"/>
        <c:axId val="98249340"/>
        <c:axId val="95058270"/>
      </c:barChart>
      <c:catAx>
        <c:axId val="98249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58270"/>
        <c:crosses val="autoZero"/>
        <c:auto val="1"/>
        <c:lblAlgn val="ctr"/>
        <c:lblOffset val="100"/>
      </c:catAx>
      <c:valAx>
        <c:axId val="95058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4934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Submission (y) vs Validation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sorting!$S$4:$S$68</c:f>
              <c:numCache>
                <c:formatCode>General</c:formatCode>
                <c:ptCount val="65"/>
                <c:pt idx="0">
                  <c:v>0.089873</c:v>
                </c:pt>
                <c:pt idx="1">
                  <c:v>0.234004</c:v>
                </c:pt>
                <c:pt idx="2">
                  <c:v>0.235975</c:v>
                </c:pt>
                <c:pt idx="3">
                  <c:v>0.240285</c:v>
                </c:pt>
                <c:pt idx="4">
                  <c:v>0.293486</c:v>
                </c:pt>
                <c:pt idx="5">
                  <c:v>0.300714</c:v>
                </c:pt>
                <c:pt idx="6">
                  <c:v>0.325966</c:v>
                </c:pt>
                <c:pt idx="7">
                  <c:v>0.335551</c:v>
                </c:pt>
                <c:pt idx="8">
                  <c:v>0.344455</c:v>
                </c:pt>
                <c:pt idx="9">
                  <c:v>0.34525</c:v>
                </c:pt>
                <c:pt idx="10">
                  <c:v>0.346542</c:v>
                </c:pt>
                <c:pt idx="11">
                  <c:v>0.350069</c:v>
                </c:pt>
                <c:pt idx="12">
                  <c:v>0.354364</c:v>
                </c:pt>
                <c:pt idx="13">
                  <c:v>0.355439</c:v>
                </c:pt>
                <c:pt idx="14">
                  <c:v>0.355532</c:v>
                </c:pt>
                <c:pt idx="15">
                  <c:v>0.359421</c:v>
                </c:pt>
                <c:pt idx="16">
                  <c:v>0.359854</c:v>
                </c:pt>
                <c:pt idx="17">
                  <c:v>0.364307</c:v>
                </c:pt>
                <c:pt idx="18">
                  <c:v>0.377995</c:v>
                </c:pt>
                <c:pt idx="19">
                  <c:v>0.378332</c:v>
                </c:pt>
                <c:pt idx="20">
                  <c:v>0.389713</c:v>
                </c:pt>
                <c:pt idx="21">
                  <c:v>0.396125</c:v>
                </c:pt>
                <c:pt idx="22">
                  <c:v>0.414619</c:v>
                </c:pt>
                <c:pt idx="23">
                  <c:v>0.414619</c:v>
                </c:pt>
                <c:pt idx="24">
                  <c:v>0.417334</c:v>
                </c:pt>
                <c:pt idx="25">
                  <c:v>0.417441</c:v>
                </c:pt>
                <c:pt idx="26">
                  <c:v>0.423337</c:v>
                </c:pt>
                <c:pt idx="27">
                  <c:v>0.426448</c:v>
                </c:pt>
                <c:pt idx="28">
                  <c:v>0.427562</c:v>
                </c:pt>
                <c:pt idx="29">
                  <c:v>0.427795</c:v>
                </c:pt>
                <c:pt idx="30">
                  <c:v>0.441704</c:v>
                </c:pt>
                <c:pt idx="31">
                  <c:v>0.446916</c:v>
                </c:pt>
                <c:pt idx="32">
                  <c:v>0.447529</c:v>
                </c:pt>
                <c:pt idx="33">
                  <c:v>0.448861</c:v>
                </c:pt>
                <c:pt idx="34">
                  <c:v>0.449746</c:v>
                </c:pt>
                <c:pt idx="35">
                  <c:v>0.450377</c:v>
                </c:pt>
                <c:pt idx="36">
                  <c:v>0.450741</c:v>
                </c:pt>
                <c:pt idx="37">
                  <c:v>0.451013</c:v>
                </c:pt>
                <c:pt idx="38">
                  <c:v>0.45189</c:v>
                </c:pt>
                <c:pt idx="39">
                  <c:v>0.452714</c:v>
                </c:pt>
                <c:pt idx="40">
                  <c:v>0.452715</c:v>
                </c:pt>
                <c:pt idx="41">
                  <c:v>0.453265</c:v>
                </c:pt>
                <c:pt idx="42">
                  <c:v>0.454205</c:v>
                </c:pt>
                <c:pt idx="43">
                  <c:v>0.454261</c:v>
                </c:pt>
                <c:pt idx="44">
                  <c:v>0.454318</c:v>
                </c:pt>
                <c:pt idx="45">
                  <c:v>0.463255</c:v>
                </c:pt>
                <c:pt idx="46">
                  <c:v>0.463647</c:v>
                </c:pt>
                <c:pt idx="47">
                  <c:v>0.464846</c:v>
                </c:pt>
                <c:pt idx="48">
                  <c:v>0.467721</c:v>
                </c:pt>
                <c:pt idx="49">
                  <c:v>0.468104</c:v>
                </c:pt>
                <c:pt idx="50">
                  <c:v>0.468334</c:v>
                </c:pt>
                <c:pt idx="51">
                  <c:v>0.473564</c:v>
                </c:pt>
                <c:pt idx="52">
                  <c:v>0.47378</c:v>
                </c:pt>
                <c:pt idx="53">
                  <c:v>0.476331</c:v>
                </c:pt>
                <c:pt idx="54">
                  <c:v>0.480282</c:v>
                </c:pt>
                <c:pt idx="55">
                  <c:v>0.480282</c:v>
                </c:pt>
                <c:pt idx="56">
                  <c:v>0.487062</c:v>
                </c:pt>
                <c:pt idx="57">
                  <c:v>0.487281</c:v>
                </c:pt>
                <c:pt idx="58">
                  <c:v>0.488676</c:v>
                </c:pt>
                <c:pt idx="59">
                  <c:v>0.489173</c:v>
                </c:pt>
                <c:pt idx="60">
                  <c:v>0.490952</c:v>
                </c:pt>
                <c:pt idx="61">
                  <c:v>0.492084</c:v>
                </c:pt>
                <c:pt idx="62">
                  <c:v>0.493939</c:v>
                </c:pt>
                <c:pt idx="63">
                  <c:v>0.49999</c:v>
                </c:pt>
                <c:pt idx="64">
                  <c:v>0.50657</c:v>
                </c:pt>
              </c:numCache>
            </c:numRef>
          </c:xVal>
          <c:yVal>
            <c:numRef>
              <c:f>sorting!$W$4:$W$68</c:f>
              <c:numCache>
                <c:formatCode>General</c:formatCode>
                <c:ptCount val="65"/>
                <c:pt idx="0">
                  <c:v>0.4575</c:v>
                </c:pt>
                <c:pt idx="1">
                  <c:v>0.5557</c:v>
                </c:pt>
                <c:pt idx="2">
                  <c:v>0.4563</c:v>
                </c:pt>
                <c:pt idx="3">
                  <c:v>0.5396</c:v>
                </c:pt>
                <c:pt idx="4">
                  <c:v>0.4642</c:v>
                </c:pt>
                <c:pt idx="5">
                  <c:v>0.5156</c:v>
                </c:pt>
                <c:pt idx="6">
                  <c:v>0.489</c:v>
                </c:pt>
                <c:pt idx="7">
                  <c:v>0.4658</c:v>
                </c:pt>
                <c:pt idx="8">
                  <c:v>0</c:v>
                </c:pt>
                <c:pt idx="9">
                  <c:v>0.4461</c:v>
                </c:pt>
                <c:pt idx="10">
                  <c:v>0.4849</c:v>
                </c:pt>
                <c:pt idx="11">
                  <c:v>0</c:v>
                </c:pt>
                <c:pt idx="12">
                  <c:v>0.4531</c:v>
                </c:pt>
                <c:pt idx="13">
                  <c:v>0</c:v>
                </c:pt>
                <c:pt idx="14">
                  <c:v>0.4916</c:v>
                </c:pt>
                <c:pt idx="15">
                  <c:v>0.4654</c:v>
                </c:pt>
                <c:pt idx="16">
                  <c:v>0.4532</c:v>
                </c:pt>
                <c:pt idx="17">
                  <c:v>0.4988</c:v>
                </c:pt>
                <c:pt idx="18">
                  <c:v>0.4947</c:v>
                </c:pt>
                <c:pt idx="19">
                  <c:v>0</c:v>
                </c:pt>
                <c:pt idx="20">
                  <c:v>0.5215</c:v>
                </c:pt>
                <c:pt idx="21">
                  <c:v>0.5043</c:v>
                </c:pt>
                <c:pt idx="22">
                  <c:v>0.5543</c:v>
                </c:pt>
                <c:pt idx="23">
                  <c:v>0.6312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0.4687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0.4629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one_to_one</c:f>
              <c:strCache>
                <c:ptCount val="1"/>
                <c:pt idx="0">
                  <c:v>one_to_one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sorting!$A$306:$A$315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sorting!$B$306:$B$315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axId val="77796404"/>
        <c:axId val="48389555"/>
      </c:scatterChart>
      <c:valAx>
        <c:axId val="77796404"/>
        <c:scaling>
          <c:orientation val="minMax"/>
          <c:max val="0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89555"/>
        <c:crossesAt val="0"/>
        <c:crossBetween val="midCat"/>
      </c:valAx>
      <c:valAx>
        <c:axId val="48389555"/>
        <c:scaling>
          <c:orientation val="minMax"/>
          <c:max val="0.8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9640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Submission grouped by dataset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all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sorting!$S$110:$S$127</c:f>
              <c:numCache>
                <c:formatCode>General</c:formatCode>
                <c:ptCount val="18"/>
                <c:pt idx="0">
                  <c:v>0.355439</c:v>
                </c:pt>
                <c:pt idx="1">
                  <c:v>0.489173</c:v>
                </c:pt>
                <c:pt idx="2">
                  <c:v>0.490952</c:v>
                </c:pt>
                <c:pt idx="3">
                  <c:v>0.624088</c:v>
                </c:pt>
                <c:pt idx="4">
                  <c:v>0.34525</c:v>
                </c:pt>
                <c:pt idx="5">
                  <c:v>0.354364</c:v>
                </c:pt>
                <c:pt idx="6">
                  <c:v>0.359854</c:v>
                </c:pt>
                <c:pt idx="7">
                  <c:v>0.089873</c:v>
                </c:pt>
                <c:pt idx="8">
                  <c:v>0.346542</c:v>
                </c:pt>
                <c:pt idx="9">
                  <c:v>0.325966</c:v>
                </c:pt>
                <c:pt idx="10">
                  <c:v>0.355532</c:v>
                </c:pt>
                <c:pt idx="11">
                  <c:v>0.377995</c:v>
                </c:pt>
                <c:pt idx="12">
                  <c:v>0.364307</c:v>
                </c:pt>
                <c:pt idx="13">
                  <c:v>0.396125</c:v>
                </c:pt>
                <c:pt idx="14">
                  <c:v>0.389713</c:v>
                </c:pt>
                <c:pt idx="15">
                  <c:v>0.414619</c:v>
                </c:pt>
                <c:pt idx="16">
                  <c:v>0.234004</c:v>
                </c:pt>
                <c:pt idx="17">
                  <c:v>0.414619</c:v>
                </c:pt>
              </c:numCache>
            </c:numRef>
          </c:xVal>
          <c:yVal>
            <c:numRef>
              <c:f>sorting!$W$110:$W$127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0.4461</c:v>
                </c:pt>
                <c:pt idx="5">
                  <c:v>0.4531</c:v>
                </c:pt>
                <c:pt idx="6">
                  <c:v>0.4532</c:v>
                </c:pt>
                <c:pt idx="7">
                  <c:v>0.4575</c:v>
                </c:pt>
                <c:pt idx="8">
                  <c:v>0.4849</c:v>
                </c:pt>
                <c:pt idx="9">
                  <c:v>0.489</c:v>
                </c:pt>
                <c:pt idx="10">
                  <c:v>0.4916</c:v>
                </c:pt>
                <c:pt idx="11">
                  <c:v>0.4947</c:v>
                </c:pt>
                <c:pt idx="12">
                  <c:v>0.4988</c:v>
                </c:pt>
                <c:pt idx="13">
                  <c:v>0.5043</c:v>
                </c:pt>
                <c:pt idx="14">
                  <c:v>0.5215</c:v>
                </c:pt>
                <c:pt idx="15">
                  <c:v>0.5543</c:v>
                </c:pt>
                <c:pt idx="16">
                  <c:v>0.5557</c:v>
                </c:pt>
                <c:pt idx="17">
                  <c:v>0.6312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one_to_one</c:f>
              <c:strCache>
                <c:ptCount val="1"/>
                <c:pt idx="0">
                  <c:v>one_to_one</c:v>
                </c:pt>
              </c:strCache>
            </c:strRef>
          </c:tx>
          <c:spPr>
            <a:solidFill>
              <a:srgbClr val="ed1c24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ed1c2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sorting!$A$306:$A$315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sorting!$B$306:$B$315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valid_gold_pewter</c:f>
              <c:strCache>
                <c:ptCount val="1"/>
                <c:pt idx="0">
                  <c:v>valid_gold_pewter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sorting!$S$161</c:f>
              <c:numCache>
                <c:formatCode>General</c:formatCode>
                <c:ptCount val="1"/>
                <c:pt idx="0">
                  <c:v>0.235975</c:v>
                </c:pt>
              </c:numCache>
            </c:numRef>
          </c:xVal>
          <c:yVal>
            <c:numRef>
              <c:f>sorting!$W$161</c:f>
              <c:numCache>
                <c:formatCode>General</c:formatCode>
                <c:ptCount val="1"/>
                <c:pt idx="0">
                  <c:v>0.4563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valid_gold_most</c:f>
              <c:strCache>
                <c:ptCount val="1"/>
                <c:pt idx="0">
                  <c:v>valid_gold_most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sorting!$S$169</c:f>
              <c:numCache>
                <c:formatCode>General</c:formatCode>
                <c:ptCount val="1"/>
                <c:pt idx="0">
                  <c:v>0.441704</c:v>
                </c:pt>
              </c:numCache>
            </c:numRef>
          </c:xVal>
          <c:yVal>
            <c:numRef>
              <c:f>sorting!$W$169</c:f>
              <c:numCache>
                <c:formatCode>General</c:formatCode>
                <c:ptCount val="1"/>
                <c:pt idx="0">
                  <c:v>0.5222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valid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sorting!$S$128:$S$160</c:f>
              <c:numCache>
                <c:formatCode>General</c:formatCode>
                <c:ptCount val="33"/>
                <c:pt idx="0">
                  <c:v>0.344455</c:v>
                </c:pt>
                <c:pt idx="1">
                  <c:v>0.350069</c:v>
                </c:pt>
                <c:pt idx="2">
                  <c:v>0.417334</c:v>
                </c:pt>
                <c:pt idx="3">
                  <c:v>0.423337</c:v>
                </c:pt>
                <c:pt idx="4">
                  <c:v>0.426448</c:v>
                </c:pt>
                <c:pt idx="5">
                  <c:v>0.427562</c:v>
                </c:pt>
                <c:pt idx="6">
                  <c:v>0.427795</c:v>
                </c:pt>
                <c:pt idx="7">
                  <c:v>0.446916</c:v>
                </c:pt>
                <c:pt idx="8">
                  <c:v>0.447529</c:v>
                </c:pt>
                <c:pt idx="9">
                  <c:v>0.448861</c:v>
                </c:pt>
                <c:pt idx="10">
                  <c:v>0.449746</c:v>
                </c:pt>
                <c:pt idx="11">
                  <c:v>0.450377</c:v>
                </c:pt>
                <c:pt idx="12">
                  <c:v>0.450741</c:v>
                </c:pt>
                <c:pt idx="13">
                  <c:v>0.451013</c:v>
                </c:pt>
                <c:pt idx="14">
                  <c:v>0.45189</c:v>
                </c:pt>
                <c:pt idx="15">
                  <c:v>0.452714</c:v>
                </c:pt>
                <c:pt idx="16">
                  <c:v>0.453265</c:v>
                </c:pt>
                <c:pt idx="17">
                  <c:v>0.454261</c:v>
                </c:pt>
                <c:pt idx="18">
                  <c:v>0.463647</c:v>
                </c:pt>
                <c:pt idx="19">
                  <c:v>0.464846</c:v>
                </c:pt>
                <c:pt idx="20">
                  <c:v>0.467721</c:v>
                </c:pt>
                <c:pt idx="21">
                  <c:v>0.468104</c:v>
                </c:pt>
                <c:pt idx="22">
                  <c:v>0.468334</c:v>
                </c:pt>
                <c:pt idx="23">
                  <c:v>0.47378</c:v>
                </c:pt>
                <c:pt idx="24">
                  <c:v>0.480282</c:v>
                </c:pt>
                <c:pt idx="25">
                  <c:v>0.487062</c:v>
                </c:pt>
                <c:pt idx="26">
                  <c:v>0.492084</c:v>
                </c:pt>
                <c:pt idx="27">
                  <c:v>0.493939</c:v>
                </c:pt>
                <c:pt idx="28">
                  <c:v>0.49999</c:v>
                </c:pt>
                <c:pt idx="29">
                  <c:v>0.50657</c:v>
                </c:pt>
                <c:pt idx="30">
                  <c:v>0.488676</c:v>
                </c:pt>
                <c:pt idx="31">
                  <c:v>0.480282</c:v>
                </c:pt>
                <c:pt idx="32">
                  <c:v>0.506825</c:v>
                </c:pt>
              </c:numCache>
            </c:numRef>
          </c:xVal>
          <c:yVal>
            <c:numRef>
              <c:f>sorting!$W$128:$W$160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0.4629</c:v>
                </c:pt>
                <c:pt idx="31">
                  <c:v>0.4687</c:v>
                </c:pt>
                <c:pt idx="32">
                  <c:v>0.5733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valid_gold</c:f>
              <c:strCache>
                <c:ptCount val="1"/>
                <c:pt idx="0">
                  <c:v>valid_gold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sorting!$S$161:$S$168</c:f>
              <c:numCache>
                <c:formatCode>General</c:formatCode>
                <c:ptCount val="8"/>
                <c:pt idx="0">
                  <c:v>0.235975</c:v>
                </c:pt>
                <c:pt idx="1">
                  <c:v>0.293486</c:v>
                </c:pt>
                <c:pt idx="2">
                  <c:v>0.452715</c:v>
                </c:pt>
                <c:pt idx="3">
                  <c:v>0.463255</c:v>
                </c:pt>
                <c:pt idx="4">
                  <c:v>0.473564</c:v>
                </c:pt>
                <c:pt idx="5">
                  <c:v>0.627948</c:v>
                </c:pt>
                <c:pt idx="6">
                  <c:v>0.724604</c:v>
                </c:pt>
                <c:pt idx="7">
                  <c:v>1.676434</c:v>
                </c:pt>
              </c:numCache>
            </c:numRef>
          </c:xVal>
          <c:yVal>
            <c:numRef>
              <c:f>sorting!$W$161:$W$168</c:f>
              <c:numCache>
                <c:formatCode>General</c:formatCode>
                <c:ptCount val="8"/>
                <c:pt idx="0">
                  <c:v>0.4563</c:v>
                </c:pt>
                <c:pt idx="1">
                  <c:v>0.4642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valid_pred</c:f>
              <c:strCache>
                <c:ptCount val="1"/>
                <c:pt idx="0">
                  <c:v>valid_pred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sorting!$S$169:$S$171</c:f>
              <c:numCache>
                <c:formatCode>General</c:formatCode>
                <c:ptCount val="3"/>
                <c:pt idx="0">
                  <c:v>0.441704</c:v>
                </c:pt>
                <c:pt idx="1">
                  <c:v>0.526156</c:v>
                </c:pt>
                <c:pt idx="2">
                  <c:v>0</c:v>
                </c:pt>
              </c:numCache>
            </c:numRef>
          </c:xVal>
          <c:yVal>
            <c:numRef>
              <c:f>sorting!$W$169:$W$171</c:f>
              <c:numCache>
                <c:formatCode>General</c:formatCode>
                <c:ptCount val="3"/>
                <c:pt idx="0">
                  <c:v>0.5222</c:v>
                </c:pt>
                <c:pt idx="1">
                  <c:v>2.30478</c:v>
                </c:pt>
                <c:pt idx="2">
                  <c:v>0.4306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valid_test_pred</c:f>
              <c:strCache>
                <c:ptCount val="1"/>
                <c:pt idx="0">
                  <c:v>valid_test_pred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sorting!$S$172</c:f>
              <c:numCache>
                <c:formatCode>General</c:formatCode>
                <c:ptCount val="1"/>
                <c:pt idx="0">
                  <c:v>0.335551</c:v>
                </c:pt>
              </c:numCache>
            </c:numRef>
          </c:xVal>
          <c:yVal>
            <c:numRef>
              <c:f>sorting!$W$172</c:f>
              <c:numCache>
                <c:formatCode>General</c:formatCode>
                <c:ptCount val="1"/>
                <c:pt idx="0">
                  <c:v>0.4658</c:v>
                </c:pt>
              </c:numCache>
            </c:numRef>
          </c:yVal>
          <c:smooth val="0"/>
        </c:ser>
        <c:axId val="43711327"/>
        <c:axId val="47468182"/>
      </c:scatterChart>
      <c:valAx>
        <c:axId val="43711327"/>
        <c:scaling>
          <c:orientation val="minMax"/>
          <c:max val="0.8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68182"/>
        <c:crossesAt val="0"/>
        <c:crossBetween val="midCat"/>
      </c:valAx>
      <c:valAx>
        <c:axId val="47468182"/>
        <c:scaling>
          <c:orientation val="minMax"/>
          <c:max val="0.7"/>
          <c:min val="0.3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11327"/>
        <c:crossesAt val="0"/>
        <c:crossBetween val="midCat"/>
        <c:majorUnit val="0.02"/>
        <c:minorUnit val="0.0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 (Y) vs Val ratio (X)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sorting!$T$278:$T$302</c:f>
              <c:numCache>
                <c:formatCode>General</c:formatCode>
                <c:ptCount val="25"/>
                <c:pt idx="0">
                  <c:v>0</c:v>
                </c:pt>
                <c:pt idx="1">
                  <c:v>0.773929612194575</c:v>
                </c:pt>
                <c:pt idx="2">
                  <c:v>0.782087839329066</c:v>
                </c:pt>
                <c:pt idx="3">
                  <c:v>0.794029126213592</c:v>
                </c:pt>
                <c:pt idx="4">
                  <c:v>0.196443715846995</c:v>
                </c:pt>
                <c:pt idx="5">
                  <c:v>1.05568373298769</c:v>
                </c:pt>
                <c:pt idx="6">
                  <c:v>0.632240413614821</c:v>
                </c:pt>
                <c:pt idx="7">
                  <c:v>0.772284056725397</c:v>
                </c:pt>
                <c:pt idx="8">
                  <c:v>0.720375697724345</c:v>
                </c:pt>
                <c:pt idx="9">
                  <c:v>1.02471090249627</c:v>
                </c:pt>
                <c:pt idx="10">
                  <c:v>0.714666941637451</c:v>
                </c:pt>
                <c:pt idx="11">
                  <c:v>0.666597137014315</c:v>
                </c:pt>
                <c:pt idx="12">
                  <c:v>0.723213995117982</c:v>
                </c:pt>
                <c:pt idx="13">
                  <c:v>0.764089347079038</c:v>
                </c:pt>
                <c:pt idx="14">
                  <c:v>0.730366880513232</c:v>
                </c:pt>
                <c:pt idx="15">
                  <c:v>0.785494745191354</c:v>
                </c:pt>
                <c:pt idx="16">
                  <c:v>0.583231186966641</c:v>
                </c:pt>
                <c:pt idx="17">
                  <c:v>0.74729242569511</c:v>
                </c:pt>
                <c:pt idx="18">
                  <c:v>0.845852163921869</c:v>
                </c:pt>
                <c:pt idx="19">
                  <c:v>0.445302075611564</c:v>
                </c:pt>
                <c:pt idx="20">
                  <c:v>0.748004690600758</c:v>
                </c:pt>
                <c:pt idx="21">
                  <c:v>0.421097714594205</c:v>
                </c:pt>
                <c:pt idx="22">
                  <c:v>0.884048491191348</c:v>
                </c:pt>
                <c:pt idx="23">
                  <c:v>0.656874207858048</c:v>
                </c:pt>
                <c:pt idx="24">
                  <c:v>0.22828903409436</c:v>
                </c:pt>
              </c:numCache>
            </c:numRef>
          </c:xVal>
          <c:yVal>
            <c:numRef>
              <c:f>sorting!$W$278:$W$302</c:f>
              <c:numCache>
                <c:formatCode>General</c:formatCode>
                <c:ptCount val="25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0.4532</c:v>
                </c:pt>
                <c:pt idx="4">
                  <c:v>0.4575</c:v>
                </c:pt>
                <c:pt idx="5">
                  <c:v>0.4629</c:v>
                </c:pt>
                <c:pt idx="6">
                  <c:v>0.4642</c:v>
                </c:pt>
                <c:pt idx="7">
                  <c:v>0.4654</c:v>
                </c:pt>
                <c:pt idx="8">
                  <c:v>0.4658</c:v>
                </c:pt>
                <c:pt idx="9">
                  <c:v>0.4687</c:v>
                </c:pt>
                <c:pt idx="10">
                  <c:v>0.4849</c:v>
                </c:pt>
                <c:pt idx="11">
                  <c:v>0.489</c:v>
                </c:pt>
                <c:pt idx="12">
                  <c:v>0.4916</c:v>
                </c:pt>
                <c:pt idx="13">
                  <c:v>0.4947</c:v>
                </c:pt>
                <c:pt idx="14">
                  <c:v>0.4988</c:v>
                </c:pt>
                <c:pt idx="15">
                  <c:v>0.5043</c:v>
                </c:pt>
                <c:pt idx="16">
                  <c:v>0.5156</c:v>
                </c:pt>
                <c:pt idx="17">
                  <c:v>0.5215</c:v>
                </c:pt>
                <c:pt idx="18">
                  <c:v>0.5222</c:v>
                </c:pt>
                <c:pt idx="19">
                  <c:v>0.5396</c:v>
                </c:pt>
                <c:pt idx="20">
                  <c:v>0.5543</c:v>
                </c:pt>
                <c:pt idx="21">
                  <c:v>0.5557</c:v>
                </c:pt>
                <c:pt idx="22">
                  <c:v>0.5733</c:v>
                </c:pt>
                <c:pt idx="23">
                  <c:v>0.6312</c:v>
                </c:pt>
                <c:pt idx="24">
                  <c:v>2.30478</c:v>
                </c:pt>
              </c:numCache>
            </c:numRef>
          </c:yVal>
          <c:smooth val="0"/>
        </c:ser>
        <c:axId val="45295195"/>
        <c:axId val="57135311"/>
      </c:scatterChart>
      <c:valAx>
        <c:axId val="452951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35311"/>
        <c:crosses val="autoZero"/>
        <c:crossBetween val="midCat"/>
      </c:valAx>
      <c:valAx>
        <c:axId val="57135311"/>
        <c:scaling>
          <c:orientation val="minMax"/>
          <c:max val="0.65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95195"/>
        <c:crossesAt val="0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21011282"/>
        <c:axId val="47372462"/>
      </c:scatterChart>
      <c:valAx>
        <c:axId val="210112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72462"/>
        <c:crosses val="autoZero"/>
        <c:crossBetween val="midCat"/>
      </c:valAx>
      <c:valAx>
        <c:axId val="47372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11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68155270"/>
        <c:axId val="82935102"/>
      </c:barChart>
      <c:catAx>
        <c:axId val="681552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35102"/>
        <c:crosses val="autoZero"/>
        <c:auto val="1"/>
        <c:lblAlgn val="ctr"/>
        <c:lblOffset val="100"/>
      </c:catAx>
      <c:valAx>
        <c:axId val="82935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552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44934"/>
        <c:axId val="89142153"/>
      </c:lineChart>
      <c:catAx>
        <c:axId val="19644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42153"/>
        <c:crosses val="autoZero"/>
        <c:auto val="1"/>
        <c:lblAlgn val="ctr"/>
        <c:lblOffset val="100"/>
      </c:catAx>
      <c:valAx>
        <c:axId val="89142153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4493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76</xdr:row>
      <xdr:rowOff>84240</xdr:rowOff>
    </xdr:from>
    <xdr:to>
      <xdr:col>19</xdr:col>
      <xdr:colOff>95760</xdr:colOff>
      <xdr:row>98</xdr:row>
      <xdr:rowOff>119520</xdr:rowOff>
    </xdr:to>
    <xdr:graphicFrame>
      <xdr:nvGraphicFramePr>
        <xdr:cNvPr id="0" name=""/>
        <xdr:cNvGraphicFramePr/>
      </xdr:nvGraphicFramePr>
      <xdr:xfrm>
        <a:off x="834480" y="14478120"/>
        <a:ext cx="9969120" cy="42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299160</xdr:colOff>
      <xdr:row>76</xdr:row>
      <xdr:rowOff>103320</xdr:rowOff>
    </xdr:from>
    <xdr:to>
      <xdr:col>28</xdr:col>
      <xdr:colOff>141120</xdr:colOff>
      <xdr:row>100</xdr:row>
      <xdr:rowOff>5400</xdr:rowOff>
    </xdr:to>
    <xdr:graphicFrame>
      <xdr:nvGraphicFramePr>
        <xdr:cNvPr id="1" name=""/>
        <xdr:cNvGraphicFramePr/>
      </xdr:nvGraphicFramePr>
      <xdr:xfrm>
        <a:off x="11007000" y="14497200"/>
        <a:ext cx="6197760" cy="44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732600</xdr:colOff>
      <xdr:row>78</xdr:row>
      <xdr:rowOff>74520</xdr:rowOff>
    </xdr:from>
    <xdr:to>
      <xdr:col>37</xdr:col>
      <xdr:colOff>576720</xdr:colOff>
      <xdr:row>100</xdr:row>
      <xdr:rowOff>52920</xdr:rowOff>
    </xdr:to>
    <xdr:graphicFrame>
      <xdr:nvGraphicFramePr>
        <xdr:cNvPr id="2" name=""/>
        <xdr:cNvGraphicFramePr/>
      </xdr:nvGraphicFramePr>
      <xdr:xfrm>
        <a:off x="18609120" y="14849640"/>
        <a:ext cx="634644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778320</xdr:colOff>
      <xdr:row>78</xdr:row>
      <xdr:rowOff>47520</xdr:rowOff>
    </xdr:from>
    <xdr:to>
      <xdr:col>47</xdr:col>
      <xdr:colOff>782640</xdr:colOff>
      <xdr:row>96</xdr:row>
      <xdr:rowOff>187560</xdr:rowOff>
    </xdr:to>
    <xdr:graphicFrame>
      <xdr:nvGraphicFramePr>
        <xdr:cNvPr id="3" name=""/>
        <xdr:cNvGraphicFramePr/>
      </xdr:nvGraphicFramePr>
      <xdr:xfrm>
        <a:off x="25970040" y="14822640"/>
        <a:ext cx="7319520" cy="35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32040</xdr:colOff>
      <xdr:row>35</xdr:row>
      <xdr:rowOff>25200</xdr:rowOff>
    </xdr:to>
    <xdr:graphicFrame>
      <xdr:nvGraphicFramePr>
        <xdr:cNvPr id="4" name=""/>
        <xdr:cNvGraphicFramePr/>
      </xdr:nvGraphicFramePr>
      <xdr:xfrm>
        <a:off x="9865800" y="2483640"/>
        <a:ext cx="57510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293400</xdr:colOff>
      <xdr:row>35</xdr:row>
      <xdr:rowOff>115920</xdr:rowOff>
    </xdr:to>
    <xdr:graphicFrame>
      <xdr:nvGraphicFramePr>
        <xdr:cNvPr id="5" name=""/>
        <xdr:cNvGraphicFramePr/>
      </xdr:nvGraphicFramePr>
      <xdr:xfrm>
        <a:off x="118800" y="2572200"/>
        <a:ext cx="92566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149400</xdr:colOff>
      <xdr:row>36</xdr:row>
      <xdr:rowOff>77040</xdr:rowOff>
    </xdr:to>
    <xdr:graphicFrame>
      <xdr:nvGraphicFramePr>
        <xdr:cNvPr id="6" name=""/>
        <xdr:cNvGraphicFramePr/>
      </xdr:nvGraphicFramePr>
      <xdr:xfrm>
        <a:off x="1714680" y="2696400"/>
        <a:ext cx="57499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kaggle.com/general/4815" TargetMode="External"/><Relationship Id="rId2" Type="http://schemas.openxmlformats.org/officeDocument/2006/relationships/hyperlink" Target="http://arkitus.com/patterns-for-research-in-machine-learnin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X148" activeCellId="0" sqref="X148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40.85"/>
    <col collapsed="false" customWidth="true" hidden="false" outlineLevel="0" max="3" min="3" style="0" width="4.17"/>
    <col collapsed="false" customWidth="true" hidden="false" outlineLevel="0" max="4" min="4" style="0" width="1.39"/>
    <col collapsed="false" customWidth="true" hidden="false" outlineLevel="0" max="5" min="5" style="0" width="5.96"/>
    <col collapsed="false" customWidth="true" hidden="false" outlineLevel="0" max="8" min="6" style="0" width="2.36"/>
    <col collapsed="false" customWidth="true" hidden="false" outlineLevel="0" max="9" min="9" style="0" width="2.77"/>
    <col collapsed="false" customWidth="true" hidden="false" outlineLevel="0" max="10" min="10" style="0" width="1.52"/>
    <col collapsed="false" customWidth="true" hidden="false" outlineLevel="0" max="11" min="11" style="0" width="2.64"/>
    <col collapsed="false" customWidth="true" hidden="false" outlineLevel="0" max="13" min="12" style="0" width="1.8"/>
    <col collapsed="false" customWidth="true" hidden="false" outlineLevel="0" max="14" min="14" style="0" width="3.89"/>
    <col collapsed="false" customWidth="true" hidden="false" outlineLevel="0" max="16" min="15" style="0" width="2.22"/>
    <col collapsed="false" customWidth="true" hidden="false" outlineLevel="0" max="17" min="17" style="0" width="3.89"/>
    <col collapsed="false" customWidth="true" hidden="false" outlineLevel="0" max="18" min="18" style="0" width="2.22"/>
    <col collapsed="false" customWidth="true" hidden="false" outlineLevel="0" max="20" min="19" style="0" width="8.33"/>
    <col collapsed="false" customWidth="true" hidden="false" outlineLevel="0" max="21" min="21" style="0" width="2.49"/>
    <col collapsed="false" customWidth="true" hidden="false" outlineLevel="0" max="22" min="22" style="0" width="4.44"/>
    <col collapsed="false" customWidth="true" hidden="false" outlineLevel="0" max="23" min="23" style="0" width="6.67"/>
    <col collapsed="false" customWidth="true" hidden="false" outlineLevel="0" max="24" min="24" style="0" width="80.3"/>
    <col collapsed="false" customWidth="false" hidden="false" outlineLevel="0" max="25" min="25" style="0" width="11.52"/>
    <col collapsed="false" customWidth="true" hidden="false" outlineLevel="0" max="26" min="26" style="0" width="6.54"/>
    <col collapsed="false" customWidth="true" hidden="false" outlineLevel="0" max="28" min="27" style="0" width="5.42"/>
    <col collapsed="false" customWidth="false" hidden="false" outlineLevel="0" max="1025" min="29" style="0" width="11.52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B1" s="1" t="s">
        <v>25</v>
      </c>
      <c r="AC1" s="1" t="s">
        <v>26</v>
      </c>
    </row>
    <row r="2" customFormat="false" ht="12.8" hidden="false" customHeight="false" outlineLevel="0" collapsed="false">
      <c r="K2" s="2"/>
      <c r="L2" s="2"/>
      <c r="P2" s="2"/>
      <c r="Q2" s="2"/>
      <c r="R2" s="2"/>
      <c r="S2" s="2"/>
      <c r="T2" s="2"/>
      <c r="U2" s="2"/>
      <c r="V2" s="2"/>
      <c r="W2" s="2"/>
    </row>
    <row r="3" customFormat="false" ht="12.8" hidden="false" customHeight="false" outlineLevel="0" collapsed="false">
      <c r="K3" s="2"/>
      <c r="L3" s="2"/>
      <c r="P3" s="2"/>
      <c r="Q3" s="2"/>
      <c r="R3" s="2"/>
      <c r="S3" s="2"/>
      <c r="T3" s="2"/>
      <c r="U3" s="2"/>
      <c r="V3" s="2"/>
      <c r="W3" s="2"/>
    </row>
    <row r="4" customFormat="false" ht="12.8" hidden="false" customHeight="false" outlineLevel="0" collapsed="false">
      <c r="B4" s="0" t="s">
        <v>27</v>
      </c>
      <c r="K4" s="2"/>
      <c r="L4" s="2"/>
      <c r="P4" s="2"/>
      <c r="Q4" s="2"/>
      <c r="R4" s="2"/>
      <c r="S4" s="2"/>
      <c r="T4" s="2"/>
      <c r="U4" s="2"/>
      <c r="V4" s="2"/>
      <c r="W4" s="2"/>
      <c r="X4" s="3" t="s">
        <v>28</v>
      </c>
    </row>
    <row r="5" customFormat="false" ht="12.8" hidden="false" customHeight="false" outlineLevel="0" collapsed="false">
      <c r="B5" s="0" t="s">
        <v>29</v>
      </c>
      <c r="X5" s="0" t="s">
        <v>30</v>
      </c>
    </row>
    <row r="6" customFormat="false" ht="12.8" hidden="false" customHeight="false" outlineLevel="0" collapsed="false">
      <c r="A6" s="0"/>
    </row>
    <row r="7" customFormat="false" ht="15" hidden="false" customHeight="true" outlineLevel="0" collapsed="false">
      <c r="A7" s="1" t="s">
        <v>31</v>
      </c>
      <c r="B7" s="0" t="s">
        <v>32</v>
      </c>
      <c r="D7" s="0" t="s">
        <v>33</v>
      </c>
      <c r="E7" s="0" t="s">
        <v>34</v>
      </c>
      <c r="F7" s="4" t="n">
        <v>20191026</v>
      </c>
      <c r="G7" s="4" t="s">
        <v>35</v>
      </c>
      <c r="H7" s="0" t="n">
        <v>256</v>
      </c>
      <c r="I7" s="0" t="s">
        <v>36</v>
      </c>
      <c r="J7" s="5" t="n">
        <v>0.471456</v>
      </c>
      <c r="K7" s="6" t="n">
        <v>0.468144</v>
      </c>
      <c r="L7" s="5" t="n">
        <v>0.17653</v>
      </c>
      <c r="M7" s="5" t="n">
        <v>0.455339</v>
      </c>
      <c r="N7" s="6" t="n">
        <v>0.467721</v>
      </c>
      <c r="O7" s="5" t="n">
        <v>0.177202</v>
      </c>
      <c r="P7" s="5" t="n">
        <v>0.431545</v>
      </c>
      <c r="Q7" s="6" t="n">
        <v>0.477219</v>
      </c>
      <c r="R7" s="5" t="n">
        <v>0.17384</v>
      </c>
      <c r="S7" s="5" t="n">
        <f aca="false">MIN(K7,N7,Q7)</f>
        <v>0.467721</v>
      </c>
      <c r="T7" s="5"/>
      <c r="U7" s="5"/>
      <c r="V7" s="5"/>
      <c r="W7" s="5"/>
      <c r="X7" s="5" t="s">
        <v>37</v>
      </c>
      <c r="Z7" s="0" t="s">
        <v>38</v>
      </c>
    </row>
    <row r="8" customFormat="false" ht="12.8" hidden="false" customHeight="false" outlineLevel="0" collapsed="false">
      <c r="B8" s="0" t="s">
        <v>39</v>
      </c>
      <c r="D8" s="0" t="s">
        <v>40</v>
      </c>
      <c r="E8" s="2" t="s">
        <v>34</v>
      </c>
      <c r="F8" s="4" t="n">
        <v>20191026</v>
      </c>
      <c r="G8" s="0" t="s">
        <v>41</v>
      </c>
      <c r="H8" s="2" t="n">
        <v>256</v>
      </c>
      <c r="I8" s="2" t="s">
        <v>36</v>
      </c>
      <c r="J8" s="5" t="n">
        <v>0.369138</v>
      </c>
      <c r="K8" s="7" t="n">
        <v>0.356734</v>
      </c>
      <c r="L8" s="5" t="n">
        <v>0.129712</v>
      </c>
      <c r="M8" s="5" t="n">
        <v>0.349764</v>
      </c>
      <c r="N8" s="5" t="n">
        <v>0.454797</v>
      </c>
      <c r="O8" s="5" t="n">
        <v>0.126829</v>
      </c>
      <c r="P8" s="5" t="n">
        <v>0.336802</v>
      </c>
      <c r="Q8" s="7" t="n">
        <v>0.355439</v>
      </c>
      <c r="R8" s="5" t="n">
        <v>0.124834</v>
      </c>
      <c r="S8" s="5" t="n">
        <f aca="false">MIN(K8,N8,Q8)</f>
        <v>0.355439</v>
      </c>
      <c r="T8" s="5"/>
      <c r="U8" s="5"/>
      <c r="V8" s="5"/>
      <c r="W8" s="5"/>
      <c r="X8" s="0" t="s">
        <v>42</v>
      </c>
      <c r="Z8" s="0" t="s">
        <v>43</v>
      </c>
    </row>
    <row r="9" customFormat="false" ht="12.8" hidden="false" customHeight="false" outlineLevel="0" collapsed="false">
      <c r="B9" s="0" t="s">
        <v>44</v>
      </c>
      <c r="D9" s="2" t="s">
        <v>40</v>
      </c>
      <c r="E9" s="2" t="s">
        <v>34</v>
      </c>
      <c r="F9" s="4" t="n">
        <v>20191026</v>
      </c>
      <c r="G9" s="0" t="s">
        <v>45</v>
      </c>
      <c r="H9" s="2" t="n">
        <v>256</v>
      </c>
      <c r="I9" s="0" t="s">
        <v>46</v>
      </c>
      <c r="J9" s="5" t="n">
        <v>0.355355</v>
      </c>
      <c r="K9" s="8" t="n">
        <v>0.36044</v>
      </c>
      <c r="L9" s="5" t="n">
        <v>0.126608</v>
      </c>
      <c r="M9" s="5" t="n">
        <v>0.360037</v>
      </c>
      <c r="N9" s="7" t="n">
        <v>0.34525</v>
      </c>
      <c r="O9" s="5" t="n">
        <v>0.124612</v>
      </c>
      <c r="P9" s="5" t="n">
        <v>0.323809</v>
      </c>
      <c r="Q9" s="7" t="n">
        <v>0.346372</v>
      </c>
      <c r="R9" s="5" t="n">
        <v>0.126608</v>
      </c>
      <c r="S9" s="5" t="n">
        <f aca="false">MIN(K9,N9,Q9)</f>
        <v>0.34525</v>
      </c>
      <c r="T9" s="9" t="n">
        <f aca="false">Q9/W9</f>
        <v>0.776444743331092</v>
      </c>
      <c r="U9" s="0" t="n">
        <v>1</v>
      </c>
      <c r="V9" s="0" t="n">
        <v>2</v>
      </c>
      <c r="W9" s="10" t="n">
        <v>0.4461</v>
      </c>
      <c r="X9" s="0" t="s">
        <v>47</v>
      </c>
      <c r="Z9" s="0" t="s">
        <v>43</v>
      </c>
    </row>
    <row r="10" customFormat="false" ht="23.25" hidden="false" customHeight="true" outlineLevel="0" collapsed="false">
      <c r="B10" s="0" t="s">
        <v>48</v>
      </c>
      <c r="D10" s="0" t="s">
        <v>40</v>
      </c>
      <c r="E10" s="2" t="s">
        <v>34</v>
      </c>
      <c r="F10" s="4" t="n">
        <v>20191026</v>
      </c>
      <c r="G10" s="4" t="s">
        <v>49</v>
      </c>
      <c r="H10" s="2" t="n">
        <v>256</v>
      </c>
      <c r="I10" s="0" t="s">
        <v>46</v>
      </c>
      <c r="J10" s="5" t="n">
        <v>0.464205</v>
      </c>
      <c r="K10" s="11" t="n">
        <v>0.468446</v>
      </c>
      <c r="L10" s="5" t="n">
        <v>0.174849</v>
      </c>
      <c r="M10" s="5" t="n">
        <v>0.436128</v>
      </c>
      <c r="N10" s="11" t="n">
        <v>0.464846</v>
      </c>
      <c r="O10" s="5" t="n">
        <v>0.17653</v>
      </c>
      <c r="P10" s="5" t="n">
        <v>0.413014</v>
      </c>
      <c r="Q10" s="12" t="n">
        <v>0.517945</v>
      </c>
      <c r="R10" s="5" t="n">
        <v>0.169805</v>
      </c>
      <c r="S10" s="5" t="n">
        <f aca="false">MIN(K10,N10,Q10)</f>
        <v>0.464846</v>
      </c>
      <c r="T10" s="5"/>
      <c r="U10" s="5"/>
      <c r="V10" s="5"/>
      <c r="W10" s="5"/>
      <c r="X10" s="0" t="s">
        <v>50</v>
      </c>
      <c r="Z10" s="10" t="s">
        <v>38</v>
      </c>
    </row>
    <row r="11" customFormat="false" ht="12.8" hidden="false" customHeight="false" outlineLevel="0" collapsed="false">
      <c r="B11" s="0" t="s">
        <v>51</v>
      </c>
      <c r="D11" s="2" t="s">
        <v>40</v>
      </c>
      <c r="E11" s="2" t="s">
        <v>34</v>
      </c>
      <c r="F11" s="4" t="n">
        <v>20191026</v>
      </c>
      <c r="H11" s="0" t="s">
        <v>52</v>
      </c>
      <c r="J11" s="5" t="n">
        <v>0.452009</v>
      </c>
      <c r="K11" s="13" t="n">
        <v>0.417441</v>
      </c>
      <c r="L11" s="5" t="n">
        <v>0.149667</v>
      </c>
      <c r="M11" s="10" t="n">
        <v>0.415357</v>
      </c>
      <c r="N11" s="14" t="n">
        <v>1.585722</v>
      </c>
      <c r="O11" s="10" t="n">
        <v>0.146563</v>
      </c>
      <c r="P11" s="15" t="s">
        <v>53</v>
      </c>
      <c r="Q11" s="15" t="s">
        <v>53</v>
      </c>
      <c r="R11" s="15" t="s">
        <v>53</v>
      </c>
      <c r="S11" s="5" t="n">
        <f aca="false">MIN(K11,N11,Q11)</f>
        <v>0.417441</v>
      </c>
      <c r="X11" s="0" t="s">
        <v>54</v>
      </c>
    </row>
    <row r="12" s="2" customFormat="true" ht="16.5" hidden="false" customHeight="true" outlineLevel="0" collapsed="false">
      <c r="A12" s="1"/>
      <c r="B12" s="2" t="s">
        <v>55</v>
      </c>
      <c r="C12" s="0"/>
      <c r="E12" s="2" t="s">
        <v>56</v>
      </c>
      <c r="J12" s="10" t="n">
        <v>0.370847</v>
      </c>
      <c r="K12" s="10" t="n">
        <v>0.362523</v>
      </c>
      <c r="L12" s="10" t="n">
        <v>0.134812</v>
      </c>
      <c r="M12" s="10" t="n">
        <v>0.288427</v>
      </c>
      <c r="N12" s="10" t="n">
        <v>0.346542</v>
      </c>
      <c r="O12" s="10" t="n">
        <v>0.124834</v>
      </c>
      <c r="P12" s="10" t="n">
        <v>0.211938</v>
      </c>
      <c r="Q12" s="10" t="n">
        <v>0.356956</v>
      </c>
      <c r="R12" s="10" t="n">
        <v>0.131707</v>
      </c>
      <c r="S12" s="5" t="n">
        <f aca="false">MIN(K12,N12,Q12)</f>
        <v>0.346542</v>
      </c>
      <c r="V12" s="2" t="n">
        <v>14</v>
      </c>
      <c r="W12" s="10" t="n">
        <v>0.4849</v>
      </c>
      <c r="X12" s="2" t="s">
        <v>57</v>
      </c>
      <c r="Z12" s="2" t="s">
        <v>43</v>
      </c>
    </row>
    <row r="13" customFormat="false" ht="12.8" hidden="false" customHeight="false" outlineLevel="0" collapsed="false">
      <c r="B13" s="0" t="s">
        <v>58</v>
      </c>
      <c r="E13" s="2" t="s">
        <v>34</v>
      </c>
      <c r="F13" s="10" t="n">
        <v>20191102</v>
      </c>
      <c r="P13" s="10" t="n">
        <v>0.537694</v>
      </c>
      <c r="Q13" s="10" t="n">
        <v>0.389713</v>
      </c>
      <c r="R13" s="10" t="n">
        <v>0.129047</v>
      </c>
      <c r="S13" s="5" t="n">
        <f aca="false">MIN(K13,N13,Q13)</f>
        <v>0.389713</v>
      </c>
      <c r="T13" s="16" t="n">
        <f aca="false">Q13/W13</f>
        <v>0.74729242569511</v>
      </c>
      <c r="U13" s="0" t="n">
        <v>6</v>
      </c>
      <c r="V13" s="0" t="n">
        <v>10</v>
      </c>
      <c r="W13" s="10" t="n">
        <v>0.5215</v>
      </c>
      <c r="X13" s="0" t="s">
        <v>59</v>
      </c>
      <c r="Z13" s="2" t="s">
        <v>43</v>
      </c>
    </row>
    <row r="14" customFormat="false" ht="12.8" hidden="false" customHeight="false" outlineLevel="0" collapsed="false">
      <c r="B14" s="0" t="s">
        <v>60</v>
      </c>
      <c r="E14" s="2" t="s">
        <v>34</v>
      </c>
      <c r="F14" s="10" t="n">
        <v>20191102</v>
      </c>
      <c r="S14" s="5" t="n">
        <f aca="false">MIN(K14,N14,Q14)</f>
        <v>0</v>
      </c>
      <c r="X14" s="0" t="s">
        <v>61</v>
      </c>
    </row>
    <row r="15" customFormat="false" ht="16.5" hidden="false" customHeight="true" outlineLevel="0" collapsed="false">
      <c r="B15" s="0" t="s">
        <v>62</v>
      </c>
      <c r="D15" s="10" t="s">
        <v>63</v>
      </c>
      <c r="E15" s="2" t="s">
        <v>34</v>
      </c>
      <c r="F15" s="10" t="n">
        <v>20191102</v>
      </c>
      <c r="G15" s="10" t="s">
        <v>64</v>
      </c>
      <c r="P15" s="10" t="n">
        <v>0.132052</v>
      </c>
      <c r="Q15" s="10" t="n">
        <v>0.364307</v>
      </c>
      <c r="R15" s="10" t="n">
        <v>0.126608</v>
      </c>
      <c r="S15" s="5" t="n">
        <f aca="false">MIN(K15,N15,Q15)</f>
        <v>0.364307</v>
      </c>
      <c r="T15" s="0" t="n">
        <f aca="false">S15/W15</f>
        <v>0.730366880513232</v>
      </c>
      <c r="U15" s="0" t="n">
        <v>5</v>
      </c>
      <c r="V15" s="0" t="n">
        <v>9</v>
      </c>
      <c r="W15" s="10" t="n">
        <v>0.4988</v>
      </c>
      <c r="X15" s="0" t="s">
        <v>65</v>
      </c>
      <c r="Z15" s="2" t="s">
        <v>43</v>
      </c>
    </row>
    <row r="16" customFormat="false" ht="12.8" hidden="false" customHeight="false" outlineLevel="0" collapsed="false">
      <c r="B16" s="0" t="s">
        <v>66</v>
      </c>
      <c r="C16" s="2"/>
      <c r="S16" s="5" t="n">
        <f aca="false">MIN(K16,N16,Q16)</f>
        <v>0</v>
      </c>
      <c r="X16" s="17" t="s">
        <v>67</v>
      </c>
    </row>
    <row r="17" customFormat="false" ht="12.8" hidden="false" customHeight="false" outlineLevel="0" collapsed="false">
      <c r="B17" s="0" t="s">
        <v>68</v>
      </c>
      <c r="S17" s="5" t="n">
        <f aca="false">MIN(K17,N17,Q17)</f>
        <v>0</v>
      </c>
    </row>
    <row r="18" customFormat="false" ht="12.8" hidden="false" customHeight="false" outlineLevel="0" collapsed="false">
      <c r="B18" s="0" t="s">
        <v>69</v>
      </c>
      <c r="J18" s="10" t="n">
        <v>0.426984</v>
      </c>
      <c r="K18" s="10" t="n">
        <v>0.48439</v>
      </c>
      <c r="L18" s="10" t="n">
        <v>0.18191</v>
      </c>
      <c r="P18" s="10" t="n">
        <v>0.302899</v>
      </c>
      <c r="Q18" s="10" t="n">
        <v>0.480282</v>
      </c>
      <c r="R18" s="10" t="n">
        <v>0.178547</v>
      </c>
      <c r="S18" s="5" t="n">
        <f aca="false">MIN(K18,N18,Q18)</f>
        <v>0.480282</v>
      </c>
      <c r="T18" s="0" t="n">
        <f aca="false">S18/W18</f>
        <v>1.02471090249627</v>
      </c>
      <c r="V18" s="0" t="n">
        <v>16</v>
      </c>
      <c r="W18" s="18" t="n">
        <v>0.4687</v>
      </c>
      <c r="X18" s="0" t="s">
        <v>70</v>
      </c>
      <c r="Z18" s="0" t="s">
        <v>38</v>
      </c>
    </row>
    <row r="19" customFormat="false" ht="12.8" hidden="false" customHeight="false" outlineLevel="0" collapsed="false">
      <c r="B19" s="0" t="s">
        <v>71</v>
      </c>
      <c r="C19" s="0" t="s">
        <v>72</v>
      </c>
      <c r="J19" s="10" t="n">
        <v>0.45392</v>
      </c>
      <c r="K19" s="10" t="n">
        <v>0.492084</v>
      </c>
      <c r="L19" s="10" t="n">
        <v>0.185012</v>
      </c>
      <c r="S19" s="5" t="n">
        <f aca="false">MIN(K19,N19,Q19)</f>
        <v>0.492084</v>
      </c>
      <c r="X19" s="0" t="s">
        <v>73</v>
      </c>
      <c r="Z19" s="10" t="s">
        <v>38</v>
      </c>
    </row>
    <row r="20" customFormat="false" ht="12.8" hidden="false" customHeight="false" outlineLevel="0" collapsed="false">
      <c r="B20" s="0" t="s">
        <v>71</v>
      </c>
      <c r="C20" s="0" t="s">
        <v>74</v>
      </c>
      <c r="J20" s="10" t="n">
        <v>0.45489</v>
      </c>
      <c r="K20" s="10" t="n">
        <v>0.47378</v>
      </c>
      <c r="L20" s="10" t="n">
        <v>0.180723</v>
      </c>
      <c r="S20" s="5" t="n">
        <f aca="false">MIN(K20,N20,Q20)</f>
        <v>0.47378</v>
      </c>
      <c r="X20" s="0" t="s">
        <v>75</v>
      </c>
      <c r="Z20" s="10" t="s">
        <v>38</v>
      </c>
      <c r="AB20" s="0" t="s">
        <v>76</v>
      </c>
    </row>
    <row r="21" customFormat="false" ht="12.8" hidden="false" customHeight="false" outlineLevel="0" collapsed="false">
      <c r="B21" s="0" t="s">
        <v>71</v>
      </c>
      <c r="C21" s="0" t="n">
        <v>3</v>
      </c>
      <c r="J21" s="10" t="n">
        <v>0.430591</v>
      </c>
      <c r="K21" s="10" t="n">
        <v>0.451013</v>
      </c>
      <c r="L21" s="10" t="n">
        <v>0.172021</v>
      </c>
      <c r="S21" s="5" t="n">
        <f aca="false">MIN(K21,N21,Q21)</f>
        <v>0.451013</v>
      </c>
      <c r="X21" s="0" t="s">
        <v>77</v>
      </c>
      <c r="Z21" s="10" t="s">
        <v>38</v>
      </c>
      <c r="AB21" s="0" t="s">
        <v>78</v>
      </c>
    </row>
    <row r="22" customFormat="false" ht="12.8" hidden="false" customHeight="false" outlineLevel="0" collapsed="false">
      <c r="B22" s="0" t="s">
        <v>71</v>
      </c>
      <c r="C22" s="0" t="n">
        <v>4</v>
      </c>
      <c r="J22" s="10" t="n">
        <v>0.449433</v>
      </c>
      <c r="K22" s="10" t="n">
        <v>0.453265</v>
      </c>
      <c r="L22" s="10" t="n">
        <v>0.1834</v>
      </c>
      <c r="S22" s="5" t="n">
        <f aca="false">MIN(K22,N22,Q22)</f>
        <v>0.453265</v>
      </c>
      <c r="X22" s="0" t="s">
        <v>79</v>
      </c>
      <c r="Z22" s="10" t="s">
        <v>38</v>
      </c>
    </row>
    <row r="23" customFormat="false" ht="12.8" hidden="false" customHeight="false" outlineLevel="0" collapsed="false">
      <c r="B23" s="0" t="s">
        <v>71</v>
      </c>
      <c r="C23" s="0" t="n">
        <v>5</v>
      </c>
      <c r="J23" s="10" t="n">
        <v>0.453294</v>
      </c>
      <c r="K23" s="19" t="n">
        <v>0.446916</v>
      </c>
      <c r="L23" s="10" t="n">
        <v>0.174699</v>
      </c>
      <c r="S23" s="5" t="n">
        <f aca="false">MIN(K23,N23,Q23)</f>
        <v>0.446916</v>
      </c>
      <c r="X23" s="0" t="s">
        <v>80</v>
      </c>
      <c r="Z23" s="10" t="s">
        <v>38</v>
      </c>
      <c r="AB23" s="0" t="s">
        <v>81</v>
      </c>
    </row>
    <row r="24" customFormat="false" ht="12.8" hidden="false" customHeight="false" outlineLevel="0" collapsed="false">
      <c r="B24" s="0" t="s">
        <v>71</v>
      </c>
      <c r="C24" s="0" t="n">
        <v>6</v>
      </c>
      <c r="J24" s="10" t="n">
        <v>0.302899</v>
      </c>
      <c r="K24" s="10" t="n">
        <v>0.480282</v>
      </c>
      <c r="L24" s="10" t="n">
        <v>0.178547</v>
      </c>
      <c r="S24" s="5" t="n">
        <f aca="false">MIN(K24,N24,Q24)</f>
        <v>0.480282</v>
      </c>
      <c r="X24" s="0" t="s">
        <v>82</v>
      </c>
      <c r="Z24" s="10" t="s">
        <v>38</v>
      </c>
      <c r="AB24" s="0" t="s">
        <v>83</v>
      </c>
    </row>
    <row r="25" customFormat="false" ht="12.8" hidden="false" customHeight="false" outlineLevel="0" collapsed="false">
      <c r="B25" s="0" t="s">
        <v>71</v>
      </c>
      <c r="C25" s="0" t="n">
        <v>7</v>
      </c>
      <c r="J25" s="10" t="n">
        <v>0.467103</v>
      </c>
      <c r="K25" s="10" t="n">
        <v>0.450741</v>
      </c>
      <c r="L25" s="10" t="n">
        <v>0.178715</v>
      </c>
      <c r="S25" s="5" t="n">
        <f aca="false">MIN(K25,N25,Q25)</f>
        <v>0.450741</v>
      </c>
      <c r="X25" s="0" t="s">
        <v>84</v>
      </c>
      <c r="Z25" s="10" t="s">
        <v>38</v>
      </c>
      <c r="AB25" s="0" t="s">
        <v>85</v>
      </c>
    </row>
    <row r="26" customFormat="false" ht="12.8" hidden="false" customHeight="false" outlineLevel="0" collapsed="false">
      <c r="B26" s="0" t="s">
        <v>71</v>
      </c>
      <c r="C26" s="0" t="n">
        <v>8</v>
      </c>
      <c r="J26" s="10" t="n">
        <v>0.431057</v>
      </c>
      <c r="K26" s="10" t="n">
        <v>0.449746</v>
      </c>
      <c r="L26" s="10" t="n">
        <v>0.186078</v>
      </c>
      <c r="M26" s="20"/>
      <c r="S26" s="5" t="n">
        <f aca="false">MIN(K26,N26,Q26)</f>
        <v>0.449746</v>
      </c>
      <c r="X26" s="0" t="s">
        <v>86</v>
      </c>
      <c r="Z26" s="10" t="s">
        <v>38</v>
      </c>
      <c r="AB26" s="0" t="s">
        <v>87</v>
      </c>
    </row>
    <row r="27" customFormat="false" ht="12.8" hidden="false" customHeight="false" outlineLevel="0" collapsed="false">
      <c r="B27" s="0" t="s">
        <v>71</v>
      </c>
      <c r="C27" s="0" t="n">
        <v>9</v>
      </c>
      <c r="J27" s="10" t="n">
        <v>0.453781</v>
      </c>
      <c r="K27" s="10" t="n">
        <v>0.463647</v>
      </c>
      <c r="L27" s="10" t="n">
        <v>0.176037</v>
      </c>
      <c r="S27" s="5" t="n">
        <f aca="false">MIN(K27,N27,Q27)</f>
        <v>0.463647</v>
      </c>
      <c r="X27" s="0" t="s">
        <v>88</v>
      </c>
      <c r="Z27" s="10" t="s">
        <v>38</v>
      </c>
    </row>
    <row r="28" customFormat="false" ht="12.8" hidden="false" customHeight="false" outlineLevel="0" collapsed="false">
      <c r="B28" s="0" t="s">
        <v>71</v>
      </c>
      <c r="C28" s="0" t="n">
        <v>10</v>
      </c>
      <c r="J28" s="10" t="n">
        <v>0.4519</v>
      </c>
      <c r="K28" s="10" t="n">
        <v>0.452714</v>
      </c>
      <c r="L28" s="10" t="n">
        <v>0.171352</v>
      </c>
      <c r="S28" s="5" t="n">
        <f aca="false">MIN(K28,N28,Q28)</f>
        <v>0.452714</v>
      </c>
      <c r="X28" s="0" t="s">
        <v>89</v>
      </c>
      <c r="Z28" s="10" t="s">
        <v>38</v>
      </c>
    </row>
    <row r="29" customFormat="false" ht="12.8" hidden="false" customHeight="false" outlineLevel="0" collapsed="false">
      <c r="B29" s="0" t="s">
        <v>71</v>
      </c>
      <c r="C29" s="0" t="n">
        <v>11</v>
      </c>
      <c r="J29" s="10" t="n">
        <v>0.443483</v>
      </c>
      <c r="K29" s="10" t="n">
        <v>0.454261</v>
      </c>
      <c r="L29" s="10" t="n">
        <v>0.172691</v>
      </c>
      <c r="M29" s="2"/>
      <c r="S29" s="5" t="n">
        <f aca="false">MIN(K29,N29,Q29)</f>
        <v>0.454261</v>
      </c>
      <c r="X29" s="0" t="s">
        <v>90</v>
      </c>
      <c r="Z29" s="10" t="s">
        <v>38</v>
      </c>
    </row>
    <row r="30" customFormat="false" ht="12.8" hidden="false" customHeight="false" outlineLevel="0" collapsed="false">
      <c r="S30" s="5" t="n">
        <f aca="false">MIN(K30,N30,Q30)</f>
        <v>0</v>
      </c>
      <c r="X30" s="17" t="s">
        <v>91</v>
      </c>
    </row>
    <row r="31" customFormat="false" ht="12.8" hidden="false" customHeight="false" outlineLevel="0" collapsed="false">
      <c r="B31" s="0" t="s">
        <v>92</v>
      </c>
      <c r="S31" s="5" t="n">
        <f aca="false">MIN(K31,N31,Q31)</f>
        <v>0</v>
      </c>
      <c r="X31" s="0" t="s">
        <v>93</v>
      </c>
      <c r="Z31" s="0" t="s">
        <v>38</v>
      </c>
    </row>
    <row r="32" customFormat="false" ht="12.8" hidden="false" customHeight="false" outlineLevel="0" collapsed="false">
      <c r="B32" s="0" t="s">
        <v>94</v>
      </c>
      <c r="S32" s="5" t="n">
        <f aca="false">MIN(K32,N32,Q32)</f>
        <v>0</v>
      </c>
      <c r="W32" s="10" t="n">
        <v>0.4521</v>
      </c>
      <c r="X32" s="0" t="s">
        <v>95</v>
      </c>
      <c r="Z32" s="0" t="s">
        <v>43</v>
      </c>
    </row>
    <row r="33" customFormat="false" ht="12.8" hidden="false" customHeight="false" outlineLevel="0" collapsed="false">
      <c r="B33" s="0" t="s">
        <v>96</v>
      </c>
      <c r="S33" s="5" t="n">
        <f aca="false">MIN(K33,N33,Q33)</f>
        <v>0</v>
      </c>
      <c r="W33" s="10" t="n">
        <v>0.4654</v>
      </c>
      <c r="X33" s="0" t="s">
        <v>97</v>
      </c>
      <c r="Z33" s="0" t="s">
        <v>43</v>
      </c>
    </row>
    <row r="34" customFormat="false" ht="12.8" hidden="false" customHeight="false" outlineLevel="0" collapsed="false">
      <c r="B34" s="0" t="s">
        <v>98</v>
      </c>
      <c r="S34" s="5" t="n">
        <f aca="false">MIN(K34,N34,Q34)</f>
        <v>0</v>
      </c>
      <c r="X34" s="0" t="s">
        <v>99</v>
      </c>
      <c r="Z34" s="0" t="s">
        <v>38</v>
      </c>
    </row>
    <row r="35" customFormat="false" ht="12.8" hidden="false" customHeight="false" outlineLevel="0" collapsed="false">
      <c r="B35" s="0" t="s">
        <v>100</v>
      </c>
      <c r="S35" s="5" t="n">
        <f aca="false">MIN(K35,N35,Q35)</f>
        <v>0</v>
      </c>
      <c r="W35" s="0" t="n">
        <v>0.5374</v>
      </c>
      <c r="Z35" s="0" t="s">
        <v>43</v>
      </c>
    </row>
    <row r="36" customFormat="false" ht="12.8" hidden="false" customHeight="false" outlineLevel="0" collapsed="false">
      <c r="B36" s="0" t="s">
        <v>101</v>
      </c>
      <c r="S36" s="5" t="n">
        <f aca="false">MIN(K36,N36,Q36)</f>
        <v>0</v>
      </c>
      <c r="W36" s="0" t="n">
        <v>0.5266</v>
      </c>
      <c r="Z36" s="0" t="s">
        <v>43</v>
      </c>
    </row>
    <row r="37" customFormat="false" ht="12.8" hidden="false" customHeight="false" outlineLevel="0" collapsed="false">
      <c r="B37" s="0" t="s">
        <v>102</v>
      </c>
      <c r="S37" s="5" t="n">
        <f aca="false">MIN(K37,N37,Q37)</f>
        <v>0</v>
      </c>
      <c r="W37" s="16" t="n">
        <v>0.4535</v>
      </c>
      <c r="X37" s="0" t="s">
        <v>103</v>
      </c>
      <c r="Z37" s="0" t="s">
        <v>43</v>
      </c>
    </row>
    <row r="38" customFormat="false" ht="12.8" hidden="false" customHeight="false" outlineLevel="0" collapsed="false">
      <c r="B38" s="0" t="s">
        <v>104</v>
      </c>
      <c r="S38" s="5" t="n">
        <f aca="false">MIN(K38,N38,Q38)</f>
        <v>0</v>
      </c>
      <c r="X38" s="0" t="s">
        <v>105</v>
      </c>
      <c r="Z38" s="0" t="s">
        <v>38</v>
      </c>
    </row>
    <row r="40" customFormat="false" ht="12.8" hidden="false" customHeight="false" outlineLevel="0" collapsed="false">
      <c r="A40" s="0"/>
      <c r="J40" s="10"/>
      <c r="K40" s="10"/>
      <c r="L40" s="10"/>
      <c r="S40" s="5"/>
      <c r="X40" s="2"/>
    </row>
    <row r="41" customFormat="false" ht="12.8" hidden="false" customHeight="false" outlineLevel="0" collapsed="false">
      <c r="A41" s="1" t="s">
        <v>106</v>
      </c>
      <c r="B41" s="0" t="s">
        <v>107</v>
      </c>
      <c r="P41" s="10" t="n">
        <v>0.473367</v>
      </c>
      <c r="Q41" s="10" t="n">
        <v>0.488676</v>
      </c>
      <c r="R41" s="10" t="n">
        <v>0.176866</v>
      </c>
      <c r="S41" s="5" t="n">
        <f aca="false">MIN(K41,N41,Q41)</f>
        <v>0.488676</v>
      </c>
      <c r="T41" s="0" t="n">
        <f aca="false">S41/W41</f>
        <v>1.05568373298769</v>
      </c>
      <c r="W41" s="21" t="n">
        <v>0.4629</v>
      </c>
      <c r="X41" s="2" t="s">
        <v>108</v>
      </c>
      <c r="Z41" s="0" t="s">
        <v>38</v>
      </c>
    </row>
    <row r="42" customFormat="false" ht="12.8" hidden="false" customHeight="false" outlineLevel="0" collapsed="false">
      <c r="B42" s="0" t="s">
        <v>109</v>
      </c>
      <c r="D42" s="22" t="s">
        <v>110</v>
      </c>
      <c r="J42" s="10" t="n">
        <v>0.518463</v>
      </c>
      <c r="K42" s="10" t="n">
        <v>0.543399</v>
      </c>
      <c r="L42" s="10" t="n">
        <v>0.201076</v>
      </c>
      <c r="M42" s="10" t="n">
        <v>0.351982</v>
      </c>
      <c r="N42" s="10" t="n">
        <v>0.506825</v>
      </c>
      <c r="O42" s="10" t="n">
        <v>0.178211</v>
      </c>
      <c r="S42" s="5" t="n">
        <f aca="false">MIN(K42,N42,Q42)</f>
        <v>0.506825</v>
      </c>
      <c r="T42" s="0" t="n">
        <f aca="false">S42/W42</f>
        <v>0.884048491191348</v>
      </c>
      <c r="W42" s="10" t="n">
        <v>0.5733</v>
      </c>
      <c r="X42" s="2" t="s">
        <v>111</v>
      </c>
      <c r="Z42" s="0" t="s">
        <v>38</v>
      </c>
    </row>
    <row r="43" customFormat="false" ht="12.8" hidden="false" customHeight="false" outlineLevel="0" collapsed="false">
      <c r="B43" s="23" t="s">
        <v>112</v>
      </c>
      <c r="M43" s="10" t="n">
        <v>0.427257</v>
      </c>
      <c r="N43" s="10" t="n">
        <v>0.50657</v>
      </c>
      <c r="O43" s="10" t="n">
        <v>0.17384</v>
      </c>
      <c r="P43" s="2"/>
      <c r="S43" s="5" t="n">
        <f aca="false">MIN(K43,N43,Q43)</f>
        <v>0.50657</v>
      </c>
      <c r="X43" s="2" t="s">
        <v>113</v>
      </c>
      <c r="Z43" s="0" t="s">
        <v>38</v>
      </c>
    </row>
    <row r="44" customFormat="false" ht="12.8" hidden="false" customHeight="false" outlineLevel="0" collapsed="false">
      <c r="B44" s="2"/>
      <c r="M44" s="10"/>
      <c r="N44" s="10"/>
      <c r="O44" s="10"/>
      <c r="P44" s="2"/>
      <c r="S44" s="5"/>
      <c r="X44" s="17" t="s">
        <v>114</v>
      </c>
    </row>
    <row r="46" customFormat="false" ht="12.8" hidden="false" customHeight="false" outlineLevel="0" collapsed="false">
      <c r="A46" s="1" t="s">
        <v>115</v>
      </c>
      <c r="B46" s="0" t="s">
        <v>116</v>
      </c>
      <c r="S46" s="5" t="n">
        <f aca="false">MIN(K46,N46,Q46)</f>
        <v>0</v>
      </c>
      <c r="X46" s="2" t="s">
        <v>117</v>
      </c>
    </row>
    <row r="47" customFormat="false" ht="12.8" hidden="false" customHeight="false" outlineLevel="0" collapsed="false">
      <c r="B47" s="0" t="s">
        <v>118</v>
      </c>
      <c r="C47" s="0" t="n">
        <v>1</v>
      </c>
      <c r="J47" s="10" t="n">
        <v>0.431824</v>
      </c>
      <c r="K47" s="10" t="n">
        <v>0.450489</v>
      </c>
      <c r="L47" s="10" t="n">
        <v>0.169622</v>
      </c>
      <c r="M47" s="10" t="n">
        <v>0.384013</v>
      </c>
      <c r="N47" s="10" t="n">
        <v>0.423337</v>
      </c>
      <c r="O47" s="10" t="n">
        <v>0.160422</v>
      </c>
      <c r="P47" s="2"/>
      <c r="S47" s="5" t="n">
        <f aca="false">MIN(K47,N47,Q47)</f>
        <v>0.423337</v>
      </c>
      <c r="X47" s="2" t="s">
        <v>119</v>
      </c>
      <c r="Z47" s="0" t="s">
        <v>38</v>
      </c>
    </row>
    <row r="48" customFormat="false" ht="12.8" hidden="false" customHeight="false" outlineLevel="0" collapsed="false">
      <c r="B48" s="0" t="s">
        <v>118</v>
      </c>
      <c r="C48" s="0" t="n">
        <v>2</v>
      </c>
      <c r="J48" s="10" t="n">
        <v>0.440999</v>
      </c>
      <c r="K48" s="10" t="n">
        <v>0.448861</v>
      </c>
      <c r="L48" s="10" t="n">
        <v>0.166945</v>
      </c>
      <c r="S48" s="5" t="n">
        <f aca="false">MIN(K48,N48,Q48)</f>
        <v>0.448861</v>
      </c>
      <c r="X48" s="2"/>
      <c r="Z48" s="0" t="s">
        <v>38</v>
      </c>
    </row>
    <row r="49" customFormat="false" ht="12.8" hidden="false" customHeight="false" outlineLevel="0" collapsed="false">
      <c r="B49" s="0" t="s">
        <v>118</v>
      </c>
      <c r="C49" s="0" t="n">
        <v>3</v>
      </c>
      <c r="J49" s="10" t="n">
        <v>0.395575</v>
      </c>
      <c r="K49" s="24" t="n">
        <v>0.427562</v>
      </c>
      <c r="L49" s="10" t="n">
        <v>0.161258</v>
      </c>
      <c r="S49" s="5" t="n">
        <f aca="false">MIN(K49,N49,Q49)</f>
        <v>0.427562</v>
      </c>
      <c r="X49" s="2"/>
      <c r="Z49" s="0" t="s">
        <v>38</v>
      </c>
      <c r="AB49" s="0" t="s">
        <v>120</v>
      </c>
    </row>
    <row r="50" customFormat="false" ht="12.8" hidden="false" customHeight="false" outlineLevel="0" collapsed="false">
      <c r="B50" s="0" t="s">
        <v>118</v>
      </c>
      <c r="C50" s="0" t="n">
        <v>4</v>
      </c>
      <c r="J50" s="10" t="n">
        <v>0.407279</v>
      </c>
      <c r="K50" s="24" t="n">
        <v>0.417334</v>
      </c>
      <c r="L50" s="10" t="n">
        <v>0.156072</v>
      </c>
      <c r="S50" s="5" t="n">
        <f aca="false">MIN(K50,N50,Q50)</f>
        <v>0.417334</v>
      </c>
      <c r="X50" s="0" t="s">
        <v>121</v>
      </c>
      <c r="Z50" s="0" t="s">
        <v>38</v>
      </c>
    </row>
    <row r="51" customFormat="false" ht="12.8" hidden="false" customHeight="false" outlineLevel="0" collapsed="false">
      <c r="B51" s="0" t="s">
        <v>118</v>
      </c>
      <c r="C51" s="0" t="n">
        <v>5</v>
      </c>
      <c r="J51" s="10"/>
      <c r="K51" s="10"/>
      <c r="L51" s="10"/>
      <c r="S51" s="5" t="n">
        <f aca="false">MIN(K51,N51,Q51)</f>
        <v>0</v>
      </c>
      <c r="W51" s="0" t="s">
        <v>122</v>
      </c>
      <c r="X51" s="25" t="s">
        <v>123</v>
      </c>
      <c r="Z51" s="0" t="s">
        <v>38</v>
      </c>
    </row>
    <row r="52" customFormat="false" ht="12.8" hidden="false" customHeight="false" outlineLevel="0" collapsed="false">
      <c r="B52" s="0" t="s">
        <v>124</v>
      </c>
      <c r="J52" s="10" t="n">
        <v>0.404909</v>
      </c>
      <c r="K52" s="24" t="n">
        <v>0.426448</v>
      </c>
      <c r="L52" s="10" t="n">
        <v>0.159083</v>
      </c>
      <c r="S52" s="5" t="n">
        <f aca="false">MIN(K52,N52,Q52)</f>
        <v>0.426448</v>
      </c>
      <c r="X52" s="2" t="s">
        <v>125</v>
      </c>
      <c r="Z52" s="0" t="s">
        <v>38</v>
      </c>
    </row>
    <row r="53" customFormat="false" ht="12.8" hidden="false" customHeight="false" outlineLevel="0" collapsed="false">
      <c r="B53" s="0" t="s">
        <v>126</v>
      </c>
      <c r="J53" s="10" t="n">
        <v>0.4384</v>
      </c>
      <c r="K53" s="10" t="n">
        <v>0.49999</v>
      </c>
      <c r="L53" s="10" t="n">
        <v>0.191368</v>
      </c>
      <c r="S53" s="5" t="n">
        <f aca="false">MIN(K53,N53,Q53)</f>
        <v>0.49999</v>
      </c>
      <c r="X53" s="2" t="s">
        <v>127</v>
      </c>
      <c r="Z53" s="0" t="s">
        <v>38</v>
      </c>
    </row>
    <row r="54" customFormat="false" ht="12.8" hidden="false" customHeight="false" outlineLevel="0" collapsed="false">
      <c r="B54" s="0" t="s">
        <v>128</v>
      </c>
      <c r="J54" s="10" t="n">
        <v>0.658679</v>
      </c>
      <c r="K54" s="10" t="n">
        <v>0.468334</v>
      </c>
      <c r="L54" s="10" t="n">
        <v>0.175142</v>
      </c>
      <c r="S54" s="5" t="n">
        <f aca="false">MIN(K54,N54,Q54)</f>
        <v>0.468334</v>
      </c>
      <c r="X54" s="2" t="s">
        <v>129</v>
      </c>
      <c r="Z54" s="0" t="s">
        <v>38</v>
      </c>
    </row>
    <row r="55" customFormat="false" ht="12.8" hidden="false" customHeight="false" outlineLevel="0" collapsed="false">
      <c r="B55" s="0" t="s">
        <v>130</v>
      </c>
      <c r="J55" s="10" t="n">
        <v>0.640168</v>
      </c>
      <c r="K55" s="10" t="n">
        <v>0.450377</v>
      </c>
      <c r="L55" s="10" t="n">
        <v>0.164436</v>
      </c>
      <c r="S55" s="5" t="n">
        <f aca="false">MIN(K55,N55,Q55)</f>
        <v>0.450377</v>
      </c>
      <c r="X55" s="2" t="s">
        <v>131</v>
      </c>
      <c r="Z55" s="0" t="s">
        <v>38</v>
      </c>
    </row>
    <row r="56" customFormat="false" ht="12.8" hidden="false" customHeight="false" outlineLevel="0" collapsed="false">
      <c r="A56" s="0"/>
      <c r="B56" s="0" t="s">
        <v>132</v>
      </c>
      <c r="J56" s="10" t="n">
        <v>0.528515</v>
      </c>
      <c r="K56" s="26" t="n">
        <v>0.350069</v>
      </c>
      <c r="L56" s="10" t="n">
        <v>0.126658</v>
      </c>
      <c r="S56" s="5" t="n">
        <f aca="false">MIN(K56,N56,Q56)</f>
        <v>0.350069</v>
      </c>
      <c r="X56" s="0" t="s">
        <v>133</v>
      </c>
      <c r="Z56" s="0" t="s">
        <v>38</v>
      </c>
    </row>
    <row r="57" customFormat="false" ht="12.8" hidden="false" customHeight="false" outlineLevel="0" collapsed="false">
      <c r="B57" s="0" t="s">
        <v>134</v>
      </c>
      <c r="J57" s="10" t="n">
        <v>0.182851</v>
      </c>
      <c r="K57" s="10" t="n">
        <v>0.487281</v>
      </c>
      <c r="L57" s="10" t="n">
        <v>0.18267</v>
      </c>
      <c r="S57" s="5" t="n">
        <f aca="false">MIN(K57,N57,Q57)</f>
        <v>0.487281</v>
      </c>
      <c r="X57" s="2" t="s">
        <v>135</v>
      </c>
    </row>
    <row r="58" customFormat="false" ht="12.8" hidden="false" customHeight="false" outlineLevel="0" collapsed="false">
      <c r="B58" s="0" t="s">
        <v>136</v>
      </c>
      <c r="C58" s="0" t="n">
        <v>1</v>
      </c>
      <c r="J58" s="10" t="n">
        <v>0.451891</v>
      </c>
      <c r="K58" s="10" t="n">
        <v>0.476331</v>
      </c>
      <c r="L58" s="10" t="n">
        <v>0.177376</v>
      </c>
      <c r="S58" s="5" t="n">
        <f aca="false">MIN(K58,N58,Q58)</f>
        <v>0.476331</v>
      </c>
      <c r="X58" s="2" t="s">
        <v>137</v>
      </c>
      <c r="AA58" s="0" t="s">
        <v>138</v>
      </c>
    </row>
    <row r="59" customFormat="false" ht="12.8" hidden="false" customHeight="false" outlineLevel="0" collapsed="false">
      <c r="B59" s="0" t="s">
        <v>136</v>
      </c>
      <c r="C59" s="0" t="n">
        <v>2</v>
      </c>
      <c r="J59" s="10" t="n">
        <v>0.433014</v>
      </c>
      <c r="K59" s="10" t="n">
        <v>0.454318</v>
      </c>
      <c r="L59" s="10" t="n">
        <v>0.182062</v>
      </c>
      <c r="M59" s="2"/>
      <c r="S59" s="5" t="n">
        <f aca="false">MIN(K59,N59,Q59)</f>
        <v>0.454318</v>
      </c>
      <c r="X59" s="2" t="s">
        <v>139</v>
      </c>
      <c r="AA59" s="0" t="s">
        <v>140</v>
      </c>
    </row>
    <row r="60" customFormat="false" ht="12.8" hidden="false" customHeight="false" outlineLevel="0" collapsed="false">
      <c r="B60" s="0" t="s">
        <v>136</v>
      </c>
      <c r="C60" s="0" t="n">
        <v>3</v>
      </c>
      <c r="J60" s="10" t="n">
        <v>0.444963</v>
      </c>
      <c r="K60" s="10" t="n">
        <v>0.454205</v>
      </c>
      <c r="L60" s="10" t="n">
        <v>0.178046</v>
      </c>
      <c r="M60" s="2"/>
      <c r="S60" s="5" t="n">
        <f aca="false">MIN(K60,N60,Q60)</f>
        <v>0.454205</v>
      </c>
      <c r="X60" s="2" t="s">
        <v>141</v>
      </c>
    </row>
    <row r="61" customFormat="false" ht="12.8" hidden="false" customHeight="false" outlineLevel="0" collapsed="false">
      <c r="B61" s="0" t="s">
        <v>142</v>
      </c>
      <c r="J61" s="10" t="n">
        <v>0.317993</v>
      </c>
      <c r="K61" s="27" t="n">
        <v>0.344455</v>
      </c>
      <c r="L61" s="10" t="n">
        <v>0.122321</v>
      </c>
      <c r="M61" s="2"/>
      <c r="S61" s="5" t="n">
        <f aca="false">MIN(K61,N61,Q61)</f>
        <v>0.344455</v>
      </c>
      <c r="X61" s="2" t="s">
        <v>143</v>
      </c>
      <c r="Z61" s="0" t="s">
        <v>38</v>
      </c>
    </row>
    <row r="62" customFormat="false" ht="12.8" hidden="false" customHeight="false" outlineLevel="0" collapsed="false">
      <c r="B62" s="0" t="s">
        <v>144</v>
      </c>
      <c r="C62" s="0" t="n">
        <v>1</v>
      </c>
      <c r="J62" s="10" t="n">
        <v>0.42894</v>
      </c>
      <c r="K62" s="10" t="n">
        <v>0.447529</v>
      </c>
      <c r="L62" s="10" t="n">
        <v>0.173302</v>
      </c>
      <c r="S62" s="5" t="n">
        <f aca="false">MIN(K62,N62,Q62)</f>
        <v>0.447529</v>
      </c>
      <c r="X62" s="2" t="s">
        <v>145</v>
      </c>
      <c r="Z62" s="0" t="s">
        <v>38</v>
      </c>
    </row>
    <row r="63" customFormat="false" ht="12.8" hidden="false" customHeight="false" outlineLevel="0" collapsed="false">
      <c r="B63" s="0" t="s">
        <v>144</v>
      </c>
      <c r="C63" s="0" t="n">
        <v>2</v>
      </c>
      <c r="J63" s="10" t="n">
        <v>0.459889</v>
      </c>
      <c r="K63" s="10" t="n">
        <v>0.468104</v>
      </c>
      <c r="L63" s="10" t="n">
        <v>0.186078</v>
      </c>
      <c r="S63" s="5" t="n">
        <f aca="false">MIN(K63,N63,Q63)</f>
        <v>0.468104</v>
      </c>
      <c r="X63" s="2" t="s">
        <v>139</v>
      </c>
      <c r="Z63" s="0" t="s">
        <v>38</v>
      </c>
      <c r="AA63" s="0" t="s">
        <v>140</v>
      </c>
    </row>
    <row r="65" customFormat="false" ht="12.8" hidden="false" customHeight="false" outlineLevel="0" collapsed="false">
      <c r="A65" s="1" t="s">
        <v>146</v>
      </c>
      <c r="B65" s="0" t="s">
        <v>142</v>
      </c>
      <c r="C65" s="0" t="n">
        <v>1</v>
      </c>
      <c r="J65" s="10" t="n">
        <v>0.475892</v>
      </c>
      <c r="K65" s="10" t="n">
        <v>0.493939</v>
      </c>
      <c r="L65" s="10" t="n">
        <v>0.192372</v>
      </c>
      <c r="S65" s="5" t="n">
        <f aca="false">MIN(K65,N65,Q65)</f>
        <v>0.493939</v>
      </c>
      <c r="X65" s="2" t="s">
        <v>147</v>
      </c>
      <c r="Z65" s="0" t="s">
        <v>38</v>
      </c>
    </row>
    <row r="66" customFormat="false" ht="12.8" hidden="false" customHeight="false" outlineLevel="0" collapsed="false">
      <c r="B66" s="0" t="s">
        <v>142</v>
      </c>
      <c r="C66" s="0" t="n">
        <v>2</v>
      </c>
      <c r="J66" s="10" t="n">
        <v>0.41371</v>
      </c>
      <c r="K66" s="10" t="n">
        <v>0.45189</v>
      </c>
      <c r="L66" s="10" t="n">
        <v>0.159418</v>
      </c>
      <c r="R66" s="10" t="n">
        <v>0.403958</v>
      </c>
      <c r="S66" s="5" t="n">
        <f aca="false">MIN(K66,N66,Q66)</f>
        <v>0.45189</v>
      </c>
      <c r="T66" s="0" t="n">
        <f aca="false">S66/W66</f>
        <v>0.887039785174193</v>
      </c>
      <c r="U66" s="10" t="n">
        <v>0.17922</v>
      </c>
      <c r="W66" s="10" t="n">
        <v>0.509436</v>
      </c>
      <c r="X66" s="2" t="s">
        <v>148</v>
      </c>
      <c r="Z66" s="0" t="s">
        <v>38</v>
      </c>
    </row>
    <row r="67" customFormat="false" ht="12.8" hidden="false" customHeight="false" outlineLevel="0" collapsed="false">
      <c r="B67" s="0" t="s">
        <v>142</v>
      </c>
      <c r="C67" s="0" t="n">
        <v>3</v>
      </c>
      <c r="J67" s="10" t="n">
        <v>0.386697</v>
      </c>
      <c r="K67" s="10" t="n">
        <v>0.427795</v>
      </c>
      <c r="L67" s="10" t="n">
        <v>0.156574</v>
      </c>
      <c r="S67" s="5" t="n">
        <f aca="false">MIN(K67,N67,Q67)</f>
        <v>0.427795</v>
      </c>
      <c r="X67" s="2" t="s">
        <v>149</v>
      </c>
      <c r="Z67" s="0" t="s">
        <v>38</v>
      </c>
      <c r="AB67" s="28" t="s">
        <v>150</v>
      </c>
    </row>
    <row r="68" customFormat="false" ht="12.8" hidden="false" customHeight="false" outlineLevel="0" collapsed="false">
      <c r="J68" s="10"/>
      <c r="K68" s="10"/>
      <c r="L68" s="10"/>
      <c r="S68" s="5"/>
      <c r="X68" s="2"/>
      <c r="AB68" s="28"/>
    </row>
    <row r="69" customFormat="false" ht="12.8" hidden="false" customHeight="false" outlineLevel="0" collapsed="false">
      <c r="A69" s="0"/>
      <c r="B69" s="0" t="s">
        <v>151</v>
      </c>
      <c r="J69" s="10" t="n">
        <v>0.308701</v>
      </c>
      <c r="K69" s="10" t="n">
        <v>0.303928</v>
      </c>
      <c r="L69" s="10" t="n">
        <v>0.107894</v>
      </c>
      <c r="M69" s="10" t="n">
        <v>0.295936</v>
      </c>
      <c r="N69" s="10" t="n">
        <v>0.302535</v>
      </c>
      <c r="O69" s="10" t="n">
        <v>0.113299</v>
      </c>
      <c r="P69" s="10" t="n">
        <v>0.274667</v>
      </c>
      <c r="Q69" s="10" t="n">
        <v>0.293486</v>
      </c>
      <c r="R69" s="10" t="n">
        <v>0.107508</v>
      </c>
      <c r="S69" s="5" t="n">
        <f aca="false">MIN(K69,N69,Q69)</f>
        <v>0.293486</v>
      </c>
      <c r="T69" s="0" t="n">
        <f aca="false">S69/W69</f>
        <v>0.632240413614821</v>
      </c>
      <c r="W69" s="10" t="n">
        <v>0.4642</v>
      </c>
      <c r="X69" s="2" t="s">
        <v>152</v>
      </c>
      <c r="Z69" s="0" t="s">
        <v>153</v>
      </c>
    </row>
    <row r="70" customFormat="false" ht="12.8" hidden="false" customHeight="false" outlineLevel="0" collapsed="false">
      <c r="A70" s="0"/>
      <c r="B70" s="0" t="s">
        <v>154</v>
      </c>
      <c r="J70" s="10" t="n">
        <v>0.349907</v>
      </c>
      <c r="K70" s="10" t="n">
        <v>0.378684</v>
      </c>
      <c r="L70" s="10" t="n">
        <v>0.123335</v>
      </c>
      <c r="M70" s="10" t="n">
        <v>0.424183</v>
      </c>
      <c r="N70" s="10" t="n">
        <v>0.368635</v>
      </c>
      <c r="O70" s="10" t="n">
        <v>0.116966</v>
      </c>
      <c r="P70" s="10" t="n">
        <v>0.388461</v>
      </c>
      <c r="Q70" s="10" t="n">
        <v>0.359579</v>
      </c>
      <c r="R70" s="10" t="n">
        <v>0.118124</v>
      </c>
      <c r="S70" s="5" t="n">
        <f aca="false">MIN(K70,N70,Q70)</f>
        <v>0.359579</v>
      </c>
      <c r="T70" s="0" t="n">
        <f aca="false">S70/W70</f>
        <v>0.702302734375</v>
      </c>
      <c r="W70" s="0" t="n">
        <v>0.512</v>
      </c>
      <c r="X70" s="2" t="s">
        <v>155</v>
      </c>
      <c r="Z70" s="0" t="s">
        <v>153</v>
      </c>
    </row>
    <row r="71" customFormat="false" ht="12.8" hidden="false" customHeight="false" outlineLevel="0" collapsed="false">
      <c r="A71" s="0"/>
      <c r="B71" s="0" t="s">
        <v>156</v>
      </c>
      <c r="J71" s="10" t="n">
        <v>0.35785</v>
      </c>
      <c r="K71" s="10" t="n">
        <v>0.327964</v>
      </c>
      <c r="L71" s="10" t="n">
        <v>0.116046</v>
      </c>
      <c r="M71" s="10" t="n">
        <v>0.249168</v>
      </c>
      <c r="N71" s="10" t="n">
        <v>0.26389</v>
      </c>
      <c r="O71" s="10" t="n">
        <v>0.092532</v>
      </c>
      <c r="P71" s="10" t="n">
        <v>0.201465</v>
      </c>
      <c r="Q71" s="10" t="n">
        <v>0.235975</v>
      </c>
      <c r="R71" s="10" t="n">
        <v>0.082081</v>
      </c>
      <c r="S71" s="5" t="n">
        <f aca="false">MIN(K71,N71,Q71)</f>
        <v>0.235975</v>
      </c>
      <c r="T71" s="0" t="n">
        <f aca="false">S71/W71</f>
        <v>0.517148805610344</v>
      </c>
      <c r="W71" s="10" t="n">
        <v>0.4563</v>
      </c>
      <c r="X71" s="2" t="s">
        <v>157</v>
      </c>
      <c r="Z71" s="0" t="s">
        <v>153</v>
      </c>
      <c r="AB71" s="29" t="s">
        <v>158</v>
      </c>
      <c r="AC71" s="29"/>
      <c r="AD71" s="29"/>
    </row>
    <row r="72" customFormat="false" ht="12.8" hidden="false" customHeight="false" outlineLevel="0" collapsed="false">
      <c r="A72" s="0"/>
      <c r="B72" s="0" t="s">
        <v>159</v>
      </c>
      <c r="S72" s="5"/>
      <c r="X72" s="2" t="s">
        <v>160</v>
      </c>
    </row>
    <row r="73" customFormat="false" ht="12.8" hidden="false" customHeight="false" outlineLevel="0" collapsed="false">
      <c r="A73" s="0"/>
      <c r="S73" s="5"/>
      <c r="X73" s="30" t="s">
        <v>161</v>
      </c>
    </row>
    <row r="74" customFormat="false" ht="12.8" hidden="false" customHeight="false" outlineLevel="0" collapsed="false">
      <c r="A74" s="0"/>
      <c r="B74" s="0" t="s">
        <v>162</v>
      </c>
      <c r="S74" s="5"/>
      <c r="X74" s="31" t="s">
        <v>163</v>
      </c>
    </row>
    <row r="75" customFormat="false" ht="12.8" hidden="false" customHeight="false" outlineLevel="0" collapsed="false">
      <c r="A75" s="0"/>
      <c r="B75" s="0" t="s">
        <v>164</v>
      </c>
      <c r="S75" s="5"/>
      <c r="X75" s="2" t="s">
        <v>165</v>
      </c>
    </row>
    <row r="76" customFormat="false" ht="13.5" hidden="false" customHeight="false" outlineLevel="0" collapsed="false">
      <c r="A76" s="0"/>
      <c r="B76" s="0" t="s">
        <v>166</v>
      </c>
      <c r="S76" s="5"/>
      <c r="X76" s="32" t="s">
        <v>167</v>
      </c>
    </row>
    <row r="77" customFormat="false" ht="12.8" hidden="false" customHeight="false" outlineLevel="0" collapsed="false">
      <c r="A77" s="0"/>
      <c r="B77" s="0" t="s">
        <v>168</v>
      </c>
      <c r="S77" s="5"/>
      <c r="X77" s="2" t="s">
        <v>169</v>
      </c>
    </row>
    <row r="78" customFormat="false" ht="12.8" hidden="false" customHeight="false" outlineLevel="0" collapsed="false">
      <c r="A78" s="0"/>
      <c r="S78" s="5"/>
      <c r="X78" s="2"/>
    </row>
    <row r="79" customFormat="false" ht="12.8" hidden="false" customHeight="false" outlineLevel="0" collapsed="false">
      <c r="A79" s="1" t="s">
        <v>170</v>
      </c>
      <c r="B79" s="0" t="s">
        <v>171</v>
      </c>
      <c r="S79" s="5" t="n">
        <f aca="false">MIN(K79,N79,Q79)</f>
        <v>0</v>
      </c>
      <c r="X79" s="2" t="s">
        <v>172</v>
      </c>
    </row>
    <row r="80" customFormat="false" ht="12.8" hidden="false" customHeight="false" outlineLevel="0" collapsed="false">
      <c r="S80" s="5" t="n">
        <f aca="false">MIN(K80,N80,Q80)</f>
        <v>0</v>
      </c>
    </row>
    <row r="81" customFormat="false" ht="13.5" hidden="false" customHeight="true" outlineLevel="0" collapsed="false">
      <c r="A81" s="1" t="s">
        <v>173</v>
      </c>
      <c r="B81" s="0" t="s">
        <v>174</v>
      </c>
      <c r="D81" s="0" t="s">
        <v>175</v>
      </c>
      <c r="E81" s="2" t="s">
        <v>34</v>
      </c>
      <c r="F81" s="4" t="n">
        <v>20191027</v>
      </c>
      <c r="G81" s="10" t="s">
        <v>176</v>
      </c>
      <c r="H81" s="0" t="n">
        <v>256</v>
      </c>
      <c r="I81" s="0" t="s">
        <v>46</v>
      </c>
      <c r="J81" s="10" t="n">
        <v>0.371694</v>
      </c>
      <c r="K81" s="33" t="n">
        <v>0.366708</v>
      </c>
      <c r="L81" s="10" t="n">
        <v>0.129712</v>
      </c>
      <c r="M81" s="10" t="n">
        <v>0.351872</v>
      </c>
      <c r="N81" s="34" t="n">
        <v>0.355532</v>
      </c>
      <c r="O81" s="10" t="n">
        <v>0.127273</v>
      </c>
      <c r="S81" s="5" t="n">
        <f aca="false">MIN(K81,N81,Q81)</f>
        <v>0.355532</v>
      </c>
      <c r="T81" s="0" t="n">
        <f aca="false">S81/W81</f>
        <v>0.723213995117982</v>
      </c>
      <c r="V81" s="0" t="n">
        <v>15</v>
      </c>
      <c r="W81" s="10" t="n">
        <v>0.4916</v>
      </c>
      <c r="X81" s="2" t="s">
        <v>177</v>
      </c>
      <c r="Z81" s="0" t="s">
        <v>43</v>
      </c>
    </row>
    <row r="82" customFormat="false" ht="12.8" hidden="false" customHeight="false" outlineLevel="0" collapsed="false">
      <c r="S82" s="5" t="n">
        <f aca="false">MIN(K82,N82,Q82)</f>
        <v>0</v>
      </c>
    </row>
    <row r="83" customFormat="false" ht="16.5" hidden="false" customHeight="true" outlineLevel="0" collapsed="false">
      <c r="A83" s="1" t="s">
        <v>178</v>
      </c>
      <c r="B83" s="0" t="s">
        <v>179</v>
      </c>
      <c r="D83" s="0" t="s">
        <v>180</v>
      </c>
      <c r="E83" s="2" t="s">
        <v>34</v>
      </c>
      <c r="F83" s="4" t="n">
        <v>20191028</v>
      </c>
      <c r="G83" s="0" t="s">
        <v>181</v>
      </c>
      <c r="H83" s="0" t="n">
        <v>256</v>
      </c>
      <c r="J83" s="10" t="n">
        <v>0.322902</v>
      </c>
      <c r="K83" s="21" t="n">
        <v>0.375154</v>
      </c>
      <c r="L83" s="10" t="n">
        <v>0.144468</v>
      </c>
      <c r="M83" s="10" t="n">
        <v>0.299865</v>
      </c>
      <c r="N83" s="35" t="n">
        <v>0.334215</v>
      </c>
      <c r="O83" s="10" t="n">
        <v>0.128337</v>
      </c>
      <c r="P83" s="10" t="n">
        <v>0.265335</v>
      </c>
      <c r="Q83" s="10" t="n">
        <v>0.325966</v>
      </c>
      <c r="R83" s="10" t="n">
        <v>0.124625</v>
      </c>
      <c r="S83" s="5" t="n">
        <f aca="false">MIN(K83,N83,Q83)</f>
        <v>0.325966</v>
      </c>
      <c r="T83" s="0" t="n">
        <f aca="false">S83/W83</f>
        <v>0.666597137014315</v>
      </c>
      <c r="U83" s="0" t="n">
        <v>3</v>
      </c>
      <c r="V83" s="0" t="n">
        <v>5</v>
      </c>
      <c r="W83" s="10" t="n">
        <v>0.489</v>
      </c>
      <c r="X83" s="36" t="s">
        <v>182</v>
      </c>
      <c r="Z83" s="0" t="s">
        <v>43</v>
      </c>
    </row>
    <row r="84" customFormat="false" ht="12.8" hidden="false" customHeight="false" outlineLevel="0" collapsed="false">
      <c r="S84" s="5" t="n">
        <f aca="false">MIN(K84,N84,Q84)</f>
        <v>0</v>
      </c>
    </row>
    <row r="85" customFormat="false" ht="12.8" hidden="false" customHeight="false" outlineLevel="0" collapsed="false">
      <c r="A85" s="1" t="s">
        <v>183</v>
      </c>
      <c r="B85" s="0" t="s">
        <v>184</v>
      </c>
      <c r="D85" s="0" t="s">
        <v>180</v>
      </c>
      <c r="E85" s="2" t="s">
        <v>34</v>
      </c>
      <c r="F85" s="4" t="n">
        <v>20191028</v>
      </c>
      <c r="J85" s="10" t="n">
        <v>0.388993</v>
      </c>
      <c r="K85" s="34" t="n">
        <v>0.369708</v>
      </c>
      <c r="L85" s="10" t="n">
        <v>0.128825</v>
      </c>
      <c r="M85" s="10" t="n">
        <v>0.358222</v>
      </c>
      <c r="N85" s="34" t="n">
        <v>0.356647</v>
      </c>
      <c r="O85" s="10" t="n">
        <v>0.127494</v>
      </c>
      <c r="P85" s="10" t="n">
        <v>0.333846</v>
      </c>
      <c r="Q85" s="34" t="n">
        <v>0.354364</v>
      </c>
      <c r="R85" s="10" t="n">
        <v>0.127273</v>
      </c>
      <c r="S85" s="5" t="n">
        <f aca="false">MIN(K85,N85,Q85)</f>
        <v>0.354364</v>
      </c>
      <c r="T85" s="0" t="n">
        <f aca="false">S85/W85</f>
        <v>0.782087839329066</v>
      </c>
      <c r="U85" s="0" t="n">
        <v>2</v>
      </c>
      <c r="V85" s="0" t="n">
        <v>4</v>
      </c>
      <c r="W85" s="10" t="n">
        <v>0.4531</v>
      </c>
      <c r="X85" s="0" t="s">
        <v>185</v>
      </c>
      <c r="Z85" s="0" t="s">
        <v>43</v>
      </c>
    </row>
    <row r="86" customFormat="false" ht="12.8" hidden="false" customHeight="false" outlineLevel="0" collapsed="false">
      <c r="S86" s="5" t="n">
        <f aca="false">MIN(K86,N86,Q86)</f>
        <v>0</v>
      </c>
    </row>
    <row r="87" customFormat="false" ht="12.8" hidden="false" customHeight="false" outlineLevel="0" collapsed="false">
      <c r="A87" s="1" t="s">
        <v>186</v>
      </c>
      <c r="B87" s="0" t="s">
        <v>187</v>
      </c>
      <c r="D87" s="0" t="s">
        <v>40</v>
      </c>
      <c r="E87" s="2" t="s">
        <v>34</v>
      </c>
      <c r="F87" s="4" t="n">
        <v>20191028</v>
      </c>
      <c r="J87" s="10" t="n">
        <v>0.342703</v>
      </c>
      <c r="K87" s="34" t="n">
        <v>0.376731</v>
      </c>
      <c r="L87" s="10" t="n">
        <v>0.146181</v>
      </c>
      <c r="M87" s="10" t="n">
        <v>0.185744</v>
      </c>
      <c r="N87" s="34" t="n">
        <v>0.26551</v>
      </c>
      <c r="O87" s="10" t="n">
        <v>0.098929</v>
      </c>
      <c r="P87" s="10" t="n">
        <v>0.111736</v>
      </c>
      <c r="Q87" s="34" t="n">
        <v>0.234004</v>
      </c>
      <c r="R87" s="10" t="n">
        <v>0.084511</v>
      </c>
      <c r="S87" s="5" t="n">
        <f aca="false">MIN(K87,N87,Q87)</f>
        <v>0.234004</v>
      </c>
      <c r="T87" s="0" t="n">
        <f aca="false">S87/W87</f>
        <v>0.421097714594205</v>
      </c>
      <c r="U87" s="0" t="n">
        <v>8</v>
      </c>
      <c r="V87" s="0" t="n">
        <v>3</v>
      </c>
      <c r="W87" s="10" t="n">
        <v>0.5557</v>
      </c>
      <c r="X87" s="0" t="s">
        <v>188</v>
      </c>
      <c r="Z87" s="0" t="s">
        <v>43</v>
      </c>
      <c r="AC87" s="37" t="s">
        <v>189</v>
      </c>
    </row>
    <row r="88" customFormat="false" ht="12.8" hidden="false" customHeight="false" outlineLevel="0" collapsed="false">
      <c r="B88" s="0" t="s">
        <v>190</v>
      </c>
      <c r="J88" s="10" t="n">
        <v>0.294119</v>
      </c>
      <c r="K88" s="21" t="n">
        <v>0.393724</v>
      </c>
      <c r="L88" s="10" t="n">
        <v>0.14922</v>
      </c>
      <c r="M88" s="10" t="n">
        <v>0.294119</v>
      </c>
      <c r="N88" s="21" t="n">
        <v>0.393724</v>
      </c>
      <c r="O88" s="10" t="n">
        <v>0.14922</v>
      </c>
      <c r="P88" s="10" t="n">
        <v>0.18846</v>
      </c>
      <c r="Q88" s="21" t="n">
        <v>0.378332</v>
      </c>
      <c r="R88" s="10" t="n">
        <v>0.13538</v>
      </c>
      <c r="S88" s="5" t="n">
        <f aca="false">MIN(K88,N88,Q88)</f>
        <v>0.378332</v>
      </c>
      <c r="W88" s="38" t="s">
        <v>191</v>
      </c>
      <c r="X88" s="0" t="s">
        <v>192</v>
      </c>
    </row>
    <row r="89" customFormat="false" ht="12.8" hidden="false" customHeight="false" outlineLevel="0" collapsed="false">
      <c r="B89" s="0" t="s">
        <v>193</v>
      </c>
      <c r="J89" s="10" t="n">
        <v>0.382297</v>
      </c>
      <c r="K89" s="10" t="n">
        <v>0.37999</v>
      </c>
      <c r="L89" s="10" t="n">
        <v>0.142206</v>
      </c>
      <c r="M89" s="10" t="n">
        <v>0.257935</v>
      </c>
      <c r="N89" s="10" t="n">
        <v>0.320515</v>
      </c>
      <c r="O89" s="10" t="n">
        <v>0.119599</v>
      </c>
      <c r="P89" s="10" t="n">
        <v>0.174454</v>
      </c>
      <c r="Q89" s="34" t="n">
        <v>0.300714</v>
      </c>
      <c r="R89" s="10" t="n">
        <v>0.109389</v>
      </c>
      <c r="S89" s="5" t="n">
        <f aca="false">MIN(K89,N89,Q89)</f>
        <v>0.300714</v>
      </c>
      <c r="T89" s="0" t="n">
        <f aca="false">S89/W89</f>
        <v>0.583231186966641</v>
      </c>
      <c r="W89" s="10" t="n">
        <v>0.5156</v>
      </c>
      <c r="X89" s="0" t="s">
        <v>194</v>
      </c>
      <c r="Z89" s="0" t="s">
        <v>195</v>
      </c>
    </row>
    <row r="90" customFormat="false" ht="12.8" hidden="false" customHeight="false" outlineLevel="0" collapsed="false">
      <c r="B90" s="0" t="s">
        <v>196</v>
      </c>
      <c r="J90" s="10" t="n">
        <v>0.389024</v>
      </c>
      <c r="K90" s="34" t="n">
        <v>0.363357</v>
      </c>
      <c r="L90" s="10" t="n">
        <v>0.136881</v>
      </c>
      <c r="M90" s="10" t="n">
        <v>0.2268</v>
      </c>
      <c r="N90" s="35" t="n">
        <v>0.282939</v>
      </c>
      <c r="O90" s="10" t="n">
        <v>0.100741</v>
      </c>
      <c r="P90" s="10" t="n">
        <v>0.123446</v>
      </c>
      <c r="Q90" s="35" t="n">
        <v>0.240285</v>
      </c>
      <c r="R90" s="10" t="n">
        <v>0.080884</v>
      </c>
      <c r="S90" s="5" t="n">
        <f aca="false">MIN(K90,N90,Q90)</f>
        <v>0.240285</v>
      </c>
      <c r="T90" s="0" t="n">
        <f aca="false">S90/W90</f>
        <v>0.445302075611564</v>
      </c>
      <c r="V90" s="0" t="n">
        <v>20</v>
      </c>
      <c r="W90" s="39" t="n">
        <v>0.5396</v>
      </c>
      <c r="X90" s="0" t="s">
        <v>197</v>
      </c>
      <c r="Y90" s="2" t="s">
        <v>189</v>
      </c>
      <c r="Z90" s="0" t="s">
        <v>195</v>
      </c>
    </row>
    <row r="91" customFormat="false" ht="12.8" hidden="false" customHeight="false" outlineLevel="0" collapsed="false">
      <c r="B91" s="0" t="s">
        <v>198</v>
      </c>
      <c r="J91" s="10" t="n">
        <v>0.366225</v>
      </c>
      <c r="K91" s="40" t="n">
        <v>0.399947</v>
      </c>
      <c r="L91" s="10" t="n">
        <v>0.144707</v>
      </c>
      <c r="M91" s="10" t="n">
        <v>0.232135</v>
      </c>
      <c r="N91" s="34" t="n">
        <v>0.335551</v>
      </c>
      <c r="O91" s="10" t="n">
        <v>0.119383</v>
      </c>
      <c r="P91" s="10" t="n">
        <v>0.144385</v>
      </c>
      <c r="Q91" s="34" t="n">
        <v>0.335953</v>
      </c>
      <c r="R91" s="10" t="n">
        <v>0.112338</v>
      </c>
      <c r="S91" s="5" t="n">
        <f aca="false">MIN(K91,N91,Q91)</f>
        <v>0.335551</v>
      </c>
      <c r="T91" s="0" t="n">
        <f aca="false">S91/W91</f>
        <v>0.720375697724345</v>
      </c>
      <c r="V91" s="0" t="n">
        <v>17</v>
      </c>
      <c r="W91" s="10" t="n">
        <v>0.4658</v>
      </c>
      <c r="X91" s="0" t="s">
        <v>199</v>
      </c>
      <c r="Z91" s="0" t="s">
        <v>195</v>
      </c>
    </row>
    <row r="92" customFormat="false" ht="12.8" hidden="false" customHeight="false" outlineLevel="0" collapsed="false">
      <c r="B92" s="0" t="s">
        <v>200</v>
      </c>
      <c r="J92" s="10" t="n">
        <v>0.406997</v>
      </c>
      <c r="K92" s="10" t="n">
        <v>0.413022</v>
      </c>
      <c r="L92" s="10" t="n">
        <v>0.150288</v>
      </c>
      <c r="P92" s="10" t="n">
        <v>0.17971</v>
      </c>
      <c r="Q92" s="10" t="n">
        <v>0.359421</v>
      </c>
      <c r="R92" s="10" t="n">
        <v>0.120326</v>
      </c>
      <c r="S92" s="5" t="n">
        <f aca="false">MIN(K92,N92,Q92)</f>
        <v>0.359421</v>
      </c>
      <c r="T92" s="0" t="n">
        <f aca="false">S92/W92</f>
        <v>0.772284056725397</v>
      </c>
      <c r="V92" s="0" t="n">
        <v>19</v>
      </c>
      <c r="W92" s="10" t="n">
        <v>0.4654</v>
      </c>
      <c r="X92" s="0" t="s">
        <v>201</v>
      </c>
      <c r="Z92" s="0" t="s">
        <v>202</v>
      </c>
    </row>
    <row r="93" customFormat="false" ht="12.8" hidden="false" customHeight="false" outlineLevel="0" collapsed="false">
      <c r="S93" s="5" t="n">
        <f aca="false">MIN(K93,N93,Q93)</f>
        <v>0</v>
      </c>
    </row>
    <row r="94" customFormat="false" ht="12.8" hidden="false" customHeight="false" outlineLevel="0" collapsed="false">
      <c r="A94" s="1" t="s">
        <v>203</v>
      </c>
      <c r="B94" s="0" t="s">
        <v>204</v>
      </c>
      <c r="E94" s="0" t="s">
        <v>205</v>
      </c>
      <c r="J94" s="10" t="n">
        <v>0.570309</v>
      </c>
      <c r="K94" s="10" t="n">
        <v>0.506601</v>
      </c>
      <c r="L94" s="10" t="n">
        <v>0.174945</v>
      </c>
      <c r="M94" s="10" t="n">
        <v>0.497265</v>
      </c>
      <c r="N94" s="10" t="n">
        <v>0.492078</v>
      </c>
      <c r="O94" s="10" t="n">
        <v>0.172062</v>
      </c>
      <c r="P94" s="10" t="n">
        <v>0.517553</v>
      </c>
      <c r="Q94" s="10" t="n">
        <v>0.489173</v>
      </c>
      <c r="R94" s="10" t="n">
        <v>0.173171</v>
      </c>
      <c r="S94" s="5" t="n">
        <f aca="false">MIN(K94,N94,Q94)</f>
        <v>0.489173</v>
      </c>
      <c r="X94" s="0" t="s">
        <v>206</v>
      </c>
      <c r="Z94" s="0" t="s">
        <v>43</v>
      </c>
    </row>
    <row r="95" customFormat="false" ht="12.8" hidden="false" customHeight="false" outlineLevel="0" collapsed="false">
      <c r="B95" s="0" t="s">
        <v>207</v>
      </c>
      <c r="E95" s="0" t="s">
        <v>208</v>
      </c>
      <c r="J95" s="10" t="n">
        <v>0.53527</v>
      </c>
      <c r="K95" s="10" t="n">
        <v>0.624088</v>
      </c>
      <c r="L95" s="10" t="n">
        <v>0.179823</v>
      </c>
      <c r="S95" s="5" t="n">
        <f aca="false">MIN(K95,N95,Q95)</f>
        <v>0.624088</v>
      </c>
      <c r="W95" s="2"/>
      <c r="X95" s="41" t="s">
        <v>209</v>
      </c>
      <c r="Z95" s="0" t="s">
        <v>43</v>
      </c>
    </row>
    <row r="96" customFormat="false" ht="12.8" hidden="false" customHeight="false" outlineLevel="0" collapsed="false">
      <c r="B96" s="0" t="s">
        <v>210</v>
      </c>
      <c r="E96" s="0" t="s">
        <v>211</v>
      </c>
      <c r="J96" s="10" t="n">
        <v>0.509545</v>
      </c>
      <c r="K96" s="10" t="n">
        <v>0.504833</v>
      </c>
      <c r="L96" s="10" t="n">
        <v>0.173614</v>
      </c>
      <c r="M96" s="10" t="n">
        <v>0.334369</v>
      </c>
      <c r="N96" s="10" t="n">
        <v>0.414619</v>
      </c>
      <c r="O96" s="10" t="n">
        <v>0.142572</v>
      </c>
      <c r="P96" s="10" t="n">
        <v>0.260693</v>
      </c>
      <c r="Q96" s="42" t="n">
        <v>0.42473</v>
      </c>
      <c r="R96" s="10" t="n">
        <v>0.137916</v>
      </c>
      <c r="S96" s="5" t="n">
        <f aca="false">MIN(K96,N96,Q96)</f>
        <v>0.414619</v>
      </c>
      <c r="T96" s="0" t="n">
        <f aca="false">S96/W96</f>
        <v>0.748004690600758</v>
      </c>
      <c r="U96" s="0" t="n">
        <v>7</v>
      </c>
      <c r="V96" s="0" t="n">
        <v>6</v>
      </c>
      <c r="W96" s="10" t="n">
        <v>0.5543</v>
      </c>
      <c r="Z96" s="0" t="s">
        <v>43</v>
      </c>
    </row>
    <row r="97" customFormat="false" ht="12.8" hidden="false" customHeight="false" outlineLevel="0" collapsed="false">
      <c r="B97" s="0" t="s">
        <v>212</v>
      </c>
      <c r="E97" s="0" t="s">
        <v>213</v>
      </c>
      <c r="S97" s="5" t="n">
        <f aca="false">MIN(K97,N97,Q97)</f>
        <v>0</v>
      </c>
      <c r="W97" s="2"/>
      <c r="X97" s="41" t="s">
        <v>214</v>
      </c>
      <c r="Z97" s="0" t="s">
        <v>43</v>
      </c>
    </row>
    <row r="98" customFormat="false" ht="12.8" hidden="false" customHeight="false" outlineLevel="0" collapsed="false">
      <c r="B98" s="0" t="s">
        <v>215</v>
      </c>
      <c r="E98" s="0" t="s">
        <v>211</v>
      </c>
      <c r="J98" s="10" t="n">
        <v>0.546447</v>
      </c>
      <c r="K98" s="10" t="n">
        <v>0.549731</v>
      </c>
      <c r="L98" s="10" t="n">
        <v>0.196452</v>
      </c>
      <c r="M98" s="10" t="n">
        <v>0.493894</v>
      </c>
      <c r="N98" s="10" t="n">
        <v>0.51285</v>
      </c>
      <c r="O98" s="10" t="n">
        <v>0.180044</v>
      </c>
      <c r="P98" s="10" t="n">
        <v>0.458191</v>
      </c>
      <c r="Q98" s="10" t="n">
        <v>0.490952</v>
      </c>
      <c r="R98" s="10" t="n">
        <v>0.172949</v>
      </c>
      <c r="S98" s="5" t="n">
        <f aca="false">MIN(K98,N98,Q98)</f>
        <v>0.490952</v>
      </c>
      <c r="X98" s="0" t="s">
        <v>216</v>
      </c>
      <c r="Z98" s="0" t="s">
        <v>43</v>
      </c>
    </row>
    <row r="99" customFormat="false" ht="12.8" hidden="false" customHeight="false" outlineLevel="0" collapsed="false">
      <c r="B99" s="0" t="s">
        <v>217</v>
      </c>
      <c r="E99" s="0" t="s">
        <v>211</v>
      </c>
      <c r="J99" s="10" t="n">
        <v>0.525183</v>
      </c>
      <c r="K99" s="10" t="n">
        <v>0.539951</v>
      </c>
      <c r="L99" s="10" t="n">
        <v>0.197561</v>
      </c>
      <c r="M99" s="10" t="n">
        <v>0.46354</v>
      </c>
      <c r="N99" s="10" t="n">
        <v>0.48907</v>
      </c>
      <c r="O99" s="10" t="n">
        <v>0.171397</v>
      </c>
      <c r="P99" s="10" t="n">
        <v>0.334369</v>
      </c>
      <c r="Q99" s="42" t="n">
        <v>0.414619</v>
      </c>
      <c r="R99" s="10" t="n">
        <v>0.142572</v>
      </c>
      <c r="S99" s="5" t="n">
        <f aca="false">MIN(K99,N99,Q99)</f>
        <v>0.414619</v>
      </c>
      <c r="T99" s="0" t="n">
        <f aca="false">S99/W99</f>
        <v>0.656874207858048</v>
      </c>
      <c r="U99" s="0" t="n">
        <v>9</v>
      </c>
      <c r="V99" s="0" t="n">
        <v>7</v>
      </c>
      <c r="W99" s="10" t="n">
        <v>0.6312</v>
      </c>
      <c r="X99" s="0" t="s">
        <v>218</v>
      </c>
      <c r="Z99" s="0" t="s">
        <v>43</v>
      </c>
    </row>
    <row r="100" customFormat="false" ht="12.8" hidden="false" customHeight="false" outlineLevel="0" collapsed="false">
      <c r="B100" s="0" t="s">
        <v>219</v>
      </c>
      <c r="D100" s="0" t="s">
        <v>40</v>
      </c>
      <c r="E100" s="0" t="s">
        <v>220</v>
      </c>
      <c r="F100" s="4" t="n">
        <v>20191030</v>
      </c>
      <c r="H100" s="0" t="n">
        <v>256</v>
      </c>
      <c r="J100" s="10" t="n">
        <v>0.394624</v>
      </c>
      <c r="K100" s="10" t="n">
        <v>0.390665</v>
      </c>
      <c r="L100" s="10" t="n">
        <v>0.13969</v>
      </c>
      <c r="M100" s="10" t="n">
        <v>0.356773</v>
      </c>
      <c r="N100" s="10" t="n">
        <v>0.377995</v>
      </c>
      <c r="O100" s="10" t="n">
        <v>0.136364</v>
      </c>
      <c r="P100" s="10" t="n">
        <v>0.301481</v>
      </c>
      <c r="Q100" s="34" t="n">
        <v>0.383617</v>
      </c>
      <c r="R100" s="10" t="n">
        <v>0.136364</v>
      </c>
      <c r="S100" s="5" t="n">
        <f aca="false">MIN(K100,N100,Q100)</f>
        <v>0.377995</v>
      </c>
      <c r="T100" s="0" t="n">
        <f aca="false">S100/W100</f>
        <v>0.764089347079038</v>
      </c>
      <c r="U100" s="0" t="n">
        <v>4</v>
      </c>
      <c r="V100" s="0" t="n">
        <v>8</v>
      </c>
      <c r="W100" s="10" t="n">
        <v>0.4947</v>
      </c>
      <c r="X100" s="0" t="s">
        <v>221</v>
      </c>
      <c r="Z100" s="0" t="s">
        <v>43</v>
      </c>
    </row>
    <row r="101" customFormat="false" ht="12.8" hidden="false" customHeight="false" outlineLevel="0" collapsed="false">
      <c r="B101" s="0" t="s">
        <v>222</v>
      </c>
      <c r="J101" s="10" t="n">
        <v>0.155699</v>
      </c>
      <c r="K101" s="10" t="n">
        <v>0.429368</v>
      </c>
      <c r="L101" s="10" t="n">
        <v>0.146785</v>
      </c>
      <c r="M101" s="10" t="n">
        <v>0.14578</v>
      </c>
      <c r="N101" s="10" t="n">
        <v>0.405742</v>
      </c>
      <c r="O101" s="10" t="n">
        <v>0.136585</v>
      </c>
      <c r="P101" s="10" t="n">
        <v>0.139775</v>
      </c>
      <c r="Q101" s="10" t="n">
        <v>0.396125</v>
      </c>
      <c r="R101" s="10" t="n">
        <v>0.133703</v>
      </c>
      <c r="S101" s="5" t="n">
        <f aca="false">MIN(K101,N101,Q101)</f>
        <v>0.396125</v>
      </c>
      <c r="T101" s="0" t="n">
        <f aca="false">S101/W101</f>
        <v>0.785494745191354</v>
      </c>
      <c r="V101" s="2" t="n">
        <v>13</v>
      </c>
      <c r="W101" s="10" t="n">
        <v>0.5043</v>
      </c>
      <c r="X101" s="2" t="s">
        <v>223</v>
      </c>
      <c r="Y101" s="2"/>
      <c r="Z101" s="0" t="s">
        <v>43</v>
      </c>
    </row>
    <row r="102" customFormat="false" ht="12.8" hidden="false" customHeight="false" outlineLevel="0" collapsed="false">
      <c r="B102" s="0" t="s">
        <v>224</v>
      </c>
      <c r="S102" s="5" t="n">
        <f aca="false">MIN(K102,N102,Q102)</f>
        <v>0</v>
      </c>
      <c r="X102" s="43" t="s">
        <v>225</v>
      </c>
      <c r="Z102" s="0" t="s">
        <v>43</v>
      </c>
    </row>
    <row r="103" customFormat="false" ht="12.8" hidden="false" customHeight="false" outlineLevel="0" collapsed="false">
      <c r="B103" s="2" t="s">
        <v>226</v>
      </c>
      <c r="P103" s="10" t="n">
        <v>0.459714</v>
      </c>
      <c r="Q103" s="10" t="n">
        <v>0.487062</v>
      </c>
      <c r="R103" s="10" t="n">
        <v>0.179556</v>
      </c>
      <c r="S103" s="5" t="n">
        <f aca="false">MIN(K103,N103,Q103)</f>
        <v>0.487062</v>
      </c>
      <c r="X103" s="0" t="s">
        <v>227</v>
      </c>
      <c r="Z103" s="0" t="s">
        <v>38</v>
      </c>
    </row>
    <row r="104" customFormat="false" ht="12.8" hidden="false" customHeight="false" outlineLevel="0" collapsed="false">
      <c r="B104" s="44" t="s">
        <v>228</v>
      </c>
      <c r="P104" s="10"/>
      <c r="Q104" s="10"/>
      <c r="R104" s="10"/>
      <c r="S104" s="5" t="n">
        <f aca="false">MIN(K104,N104,Q104)</f>
        <v>0</v>
      </c>
      <c r="X104" s="0" t="s">
        <v>229</v>
      </c>
      <c r="Z104" s="0" t="s">
        <v>38</v>
      </c>
    </row>
    <row r="105" customFormat="false" ht="12.8" hidden="false" customHeight="false" outlineLevel="0" collapsed="false">
      <c r="B105" s="0" t="s">
        <v>230</v>
      </c>
      <c r="J105" s="10" t="n">
        <v>0.471902</v>
      </c>
      <c r="K105" s="10" t="n">
        <v>0.463255</v>
      </c>
      <c r="L105" s="10" t="n">
        <v>0.169344</v>
      </c>
      <c r="P105" s="10" t="n">
        <v>0.400125</v>
      </c>
      <c r="Q105" s="10" t="n">
        <v>0.466731</v>
      </c>
      <c r="R105" s="10" t="n">
        <v>0.179384</v>
      </c>
      <c r="S105" s="5" t="n">
        <f aca="false">MIN(K105,N105,Q105)</f>
        <v>0.463255</v>
      </c>
      <c r="X105" s="2" t="s">
        <v>231</v>
      </c>
      <c r="Z105" s="0" t="s">
        <v>232</v>
      </c>
    </row>
    <row r="106" customFormat="false" ht="12.8" hidden="false" customHeight="false" outlineLevel="0" collapsed="false">
      <c r="B106" s="0" t="s">
        <v>233</v>
      </c>
      <c r="J106" s="10" t="n">
        <v>0.375393</v>
      </c>
      <c r="K106" s="10" t="n">
        <v>0.441704</v>
      </c>
      <c r="L106" s="10" t="n">
        <v>0.175368</v>
      </c>
      <c r="P106" s="10" t="n">
        <v>0.377031</v>
      </c>
      <c r="Q106" s="10" t="n">
        <v>0.464085</v>
      </c>
      <c r="R106" s="10" t="n">
        <v>0.18407</v>
      </c>
      <c r="S106" s="5" t="n">
        <f aca="false">MIN(K106,N106,Q106)</f>
        <v>0.441704</v>
      </c>
      <c r="T106" s="0" t="n">
        <f aca="false">S106/W106</f>
        <v>0.845852163921869</v>
      </c>
      <c r="V106" s="0" t="n">
        <v>31</v>
      </c>
      <c r="W106" s="10" t="n">
        <v>0.5222</v>
      </c>
      <c r="X106" s="17" t="s">
        <v>234</v>
      </c>
      <c r="Z106" s="0" t="s">
        <v>232</v>
      </c>
    </row>
    <row r="107" customFormat="false" ht="12.8" hidden="false" customHeight="false" outlineLevel="0" collapsed="false">
      <c r="B107" s="0" t="s">
        <v>235</v>
      </c>
      <c r="J107" s="10" t="n">
        <v>0.388948</v>
      </c>
      <c r="K107" s="10" t="n">
        <v>0.452715</v>
      </c>
      <c r="L107" s="10" t="n">
        <v>0.168675</v>
      </c>
      <c r="P107" s="10" t="n">
        <v>0.376265</v>
      </c>
      <c r="Q107" s="10" t="n">
        <v>0.46157</v>
      </c>
      <c r="R107" s="10" t="n">
        <v>0.182731</v>
      </c>
      <c r="S107" s="5" t="n">
        <f aca="false">MIN(K107,N107,Q107)</f>
        <v>0.452715</v>
      </c>
      <c r="X107" s="3" t="s">
        <v>236</v>
      </c>
      <c r="Z107" s="0" t="s">
        <v>232</v>
      </c>
    </row>
    <row r="108" customFormat="false" ht="12.8" hidden="false" customHeight="false" outlineLevel="0" collapsed="false">
      <c r="B108" s="0" t="s">
        <v>235</v>
      </c>
      <c r="C108" s="0" t="n">
        <v>1</v>
      </c>
      <c r="J108" s="10" t="n">
        <v>0.503688</v>
      </c>
      <c r="K108" s="10" t="n">
        <v>0.473564</v>
      </c>
      <c r="L108" s="10" t="n">
        <v>0.18407</v>
      </c>
      <c r="P108" s="10"/>
      <c r="Q108" s="10"/>
      <c r="R108" s="10"/>
      <c r="S108" s="5" t="n">
        <f aca="false">MIN(K108,N108,Q108)</f>
        <v>0.473564</v>
      </c>
      <c r="X108" s="2" t="s">
        <v>237</v>
      </c>
      <c r="Z108" s="0" t="s">
        <v>232</v>
      </c>
      <c r="AC108" s="0" t="s">
        <v>238</v>
      </c>
    </row>
    <row r="109" customFormat="false" ht="12.8" hidden="false" customHeight="false" outlineLevel="0" collapsed="false">
      <c r="B109" s="0" t="s">
        <v>235</v>
      </c>
      <c r="C109" s="0" t="n">
        <v>2</v>
      </c>
      <c r="J109" s="10" t="n">
        <v>0.712552</v>
      </c>
      <c r="K109" s="10" t="n">
        <v>0.724604</v>
      </c>
      <c r="L109" s="10" t="n">
        <v>0.174699</v>
      </c>
      <c r="P109" s="10"/>
      <c r="Q109" s="10"/>
      <c r="R109" s="10"/>
      <c r="S109" s="5" t="n">
        <f aca="false">MIN(K109,N109,Q109)</f>
        <v>0.724604</v>
      </c>
      <c r="X109" s="2" t="s">
        <v>239</v>
      </c>
      <c r="Z109" s="0" t="s">
        <v>232</v>
      </c>
    </row>
    <row r="110" customFormat="false" ht="12.8" hidden="false" customHeight="false" outlineLevel="0" collapsed="false">
      <c r="B110" s="0" t="s">
        <v>235</v>
      </c>
      <c r="C110" s="0" t="n">
        <v>3</v>
      </c>
      <c r="J110" s="10" t="n">
        <v>0.409489</v>
      </c>
      <c r="K110" s="10" t="n">
        <v>0.526156</v>
      </c>
      <c r="L110" s="10" t="n">
        <v>0.197456</v>
      </c>
      <c r="P110" s="10"/>
      <c r="Q110" s="10"/>
      <c r="R110" s="10"/>
      <c r="S110" s="5" t="n">
        <f aca="false">MIN(K110,N110,Q110)</f>
        <v>0.526156</v>
      </c>
      <c r="V110" s="0" t="n">
        <v>30</v>
      </c>
      <c r="W110" s="0" t="n">
        <v>2.30478</v>
      </c>
      <c r="X110" s="2" t="s">
        <v>240</v>
      </c>
      <c r="Z110" s="0" t="s">
        <v>232</v>
      </c>
      <c r="AC110" s="0" t="s">
        <v>241</v>
      </c>
    </row>
    <row r="111" customFormat="false" ht="12.8" hidden="false" customHeight="false" outlineLevel="0" collapsed="false">
      <c r="B111" s="0" t="s">
        <v>242</v>
      </c>
      <c r="J111" s="10" t="n">
        <v>0.534557</v>
      </c>
      <c r="K111" s="10" t="n">
        <v>0.627948</v>
      </c>
      <c r="L111" s="10" t="n">
        <v>0.190763</v>
      </c>
      <c r="P111" s="10"/>
      <c r="Q111" s="10"/>
      <c r="R111" s="10"/>
      <c r="S111" s="5" t="n">
        <f aca="false">MIN(K111,N111,Q111)</f>
        <v>0.627948</v>
      </c>
      <c r="X111" s="2" t="s">
        <v>243</v>
      </c>
      <c r="Z111" s="0" t="s">
        <v>232</v>
      </c>
    </row>
    <row r="112" customFormat="false" ht="12.8" hidden="false" customHeight="false" outlineLevel="0" collapsed="false">
      <c r="B112" s="0" t="s">
        <v>244</v>
      </c>
      <c r="J112" s="10" t="n">
        <v>1.744929</v>
      </c>
      <c r="K112" s="10" t="n">
        <v>1.676434</v>
      </c>
      <c r="L112" s="10" t="n">
        <v>0.705489</v>
      </c>
      <c r="S112" s="5" t="n">
        <f aca="false">MIN(K112,N112,Q112)</f>
        <v>1.676434</v>
      </c>
      <c r="X112" s="45" t="s">
        <v>245</v>
      </c>
      <c r="Y112" s="0" t="s">
        <v>246</v>
      </c>
      <c r="Z112" s="0" t="s">
        <v>232</v>
      </c>
    </row>
    <row r="113" customFormat="false" ht="12.8" hidden="false" customHeight="false" outlineLevel="0" collapsed="false">
      <c r="B113" s="0" t="s">
        <v>247</v>
      </c>
      <c r="E113" s="0" t="s">
        <v>211</v>
      </c>
      <c r="J113" s="10"/>
      <c r="K113" s="10"/>
      <c r="L113" s="10"/>
      <c r="S113" s="5" t="n">
        <f aca="false">MIN(K113,N113,Q113)</f>
        <v>0</v>
      </c>
      <c r="X113" s="45" t="s">
        <v>248</v>
      </c>
      <c r="Z113" s="0" t="s">
        <v>232</v>
      </c>
    </row>
    <row r="114" customFormat="false" ht="12.8" hidden="false" customHeight="false" outlineLevel="0" collapsed="false">
      <c r="B114" s="0" t="s">
        <v>249</v>
      </c>
      <c r="J114" s="10"/>
      <c r="K114" s="10"/>
      <c r="L114" s="10"/>
      <c r="S114" s="5" t="n">
        <f aca="false">MIN(K114,N114,Q114)</f>
        <v>0</v>
      </c>
      <c r="X114" s="31" t="s">
        <v>250</v>
      </c>
      <c r="Z114" s="0" t="s">
        <v>232</v>
      </c>
    </row>
    <row r="115" customFormat="false" ht="12.8" hidden="false" customHeight="false" outlineLevel="0" collapsed="false">
      <c r="S115" s="5" t="n">
        <f aca="false">MIN(K115,N115,Q115)</f>
        <v>0</v>
      </c>
    </row>
    <row r="116" customFormat="false" ht="12.8" hidden="false" customHeight="false" outlineLevel="0" collapsed="false">
      <c r="A116" s="1" t="s">
        <v>251</v>
      </c>
      <c r="B116" s="0" t="s">
        <v>252</v>
      </c>
      <c r="S116" s="5" t="n">
        <f aca="false">MIN(K116,N116,Q116)</f>
        <v>0</v>
      </c>
      <c r="Z116" s="0" t="s">
        <v>43</v>
      </c>
    </row>
    <row r="117" customFormat="false" ht="12.8" hidden="false" customHeight="false" outlineLevel="0" collapsed="false">
      <c r="B117" s="0" t="s">
        <v>253</v>
      </c>
      <c r="S117" s="5" t="n">
        <f aca="false">MIN(K117,N117,Q117)</f>
        <v>0</v>
      </c>
      <c r="V117" s="0" t="n">
        <v>11</v>
      </c>
      <c r="W117" s="46" t="n">
        <v>0.4306</v>
      </c>
      <c r="X117" s="0" t="s">
        <v>254</v>
      </c>
    </row>
    <row r="118" customFormat="false" ht="12.8" hidden="false" customHeight="false" outlineLevel="0" collapsed="false">
      <c r="S118" s="5" t="n">
        <f aca="false">MIN(K118,N118,Q118)</f>
        <v>0</v>
      </c>
    </row>
    <row r="119" customFormat="false" ht="12.8" hidden="false" customHeight="false" outlineLevel="0" collapsed="false">
      <c r="B119" s="0" t="s">
        <v>255</v>
      </c>
      <c r="S119" s="5" t="n">
        <f aca="false">MIN(K119,N119,Q119)</f>
        <v>0</v>
      </c>
      <c r="Z119" s="0" t="s">
        <v>43</v>
      </c>
    </row>
    <row r="120" customFormat="false" ht="12.8" hidden="false" customHeight="false" outlineLevel="0" collapsed="false">
      <c r="S120" s="5" t="n">
        <f aca="false">MIN(K120,N120,Q120)</f>
        <v>0</v>
      </c>
    </row>
    <row r="121" customFormat="false" ht="12.8" hidden="false" customHeight="false" outlineLevel="0" collapsed="false">
      <c r="A121" s="1" t="s">
        <v>256</v>
      </c>
      <c r="B121" s="0" t="s">
        <v>257</v>
      </c>
      <c r="S121" s="5" t="n">
        <f aca="false">MIN(K121,N121,Q121)</f>
        <v>0</v>
      </c>
      <c r="X121" s="0" t="s">
        <v>258</v>
      </c>
      <c r="Z121" s="0" t="s">
        <v>43</v>
      </c>
    </row>
    <row r="122" customFormat="false" ht="12.8" hidden="false" customHeight="false" outlineLevel="0" collapsed="false">
      <c r="B122" s="0" t="s">
        <v>259</v>
      </c>
      <c r="S122" s="5" t="n">
        <f aca="false">MIN(K122,N122,Q122)</f>
        <v>0</v>
      </c>
      <c r="X122" s="0" t="s">
        <v>260</v>
      </c>
      <c r="Z122" s="0" t="s">
        <v>43</v>
      </c>
    </row>
    <row r="123" s="44" customFormat="true" ht="12.8" hidden="false" customHeight="false" outlineLevel="0" collapsed="false">
      <c r="A123" s="1"/>
      <c r="B123" s="44" t="s">
        <v>261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 t="n">
        <f aca="false">MIN(K123,N123,Q123)</f>
        <v>0</v>
      </c>
      <c r="T123" s="2"/>
      <c r="U123" s="2"/>
      <c r="V123" s="2"/>
      <c r="W123" s="2"/>
      <c r="X123" s="44" t="s">
        <v>262</v>
      </c>
      <c r="Y123" s="2"/>
      <c r="Z123" s="0" t="s">
        <v>38</v>
      </c>
    </row>
    <row r="124" s="2" customFormat="true" ht="12.8" hidden="false" customHeight="false" outlineLevel="0" collapsed="false">
      <c r="A124" s="1"/>
      <c r="B124" s="2" t="s">
        <v>263</v>
      </c>
      <c r="J124" s="10" t="n">
        <v>17011.322266</v>
      </c>
      <c r="K124" s="10" t="n">
        <v>16883.591797</v>
      </c>
      <c r="L124" s="10" t="n">
        <v>16883.591797</v>
      </c>
      <c r="S124" s="5" t="n">
        <f aca="false">MIN(K124,N124,Q124)</f>
        <v>16883.591797</v>
      </c>
      <c r="X124" s="2" t="s">
        <v>264</v>
      </c>
    </row>
    <row r="125" customFormat="false" ht="12.8" hidden="false" customHeight="false" outlineLevel="0" collapsed="false">
      <c r="B125" s="0" t="s">
        <v>265</v>
      </c>
      <c r="S125" s="5" t="n">
        <f aca="false">MIN(K125,N125,Q125)</f>
        <v>0</v>
      </c>
      <c r="W125" s="10" t="n">
        <v>0.464</v>
      </c>
      <c r="X125" s="0" t="s">
        <v>266</v>
      </c>
      <c r="Z125" s="0" t="s">
        <v>43</v>
      </c>
      <c r="AA125" s="0" t="s">
        <v>140</v>
      </c>
      <c r="AC125" s="0" t="s">
        <v>267</v>
      </c>
    </row>
    <row r="126" customFormat="false" ht="12.8" hidden="false" customHeight="false" outlineLevel="0" collapsed="false">
      <c r="B126" s="0" t="s">
        <v>268</v>
      </c>
      <c r="J126" s="10" t="n">
        <v>0.104649</v>
      </c>
      <c r="K126" s="10" t="n">
        <v>0.098683</v>
      </c>
      <c r="P126" s="10" t="n">
        <v>0.078059</v>
      </c>
      <c r="Q126" s="10" t="n">
        <v>0.089873</v>
      </c>
      <c r="R126" s="2"/>
      <c r="S126" s="5" t="n">
        <f aca="false">MIN(K126,N126,Q126)</f>
        <v>0.089873</v>
      </c>
      <c r="T126" s="0" t="n">
        <f aca="false">S126/W126</f>
        <v>0.196443715846995</v>
      </c>
      <c r="W126" s="10" t="n">
        <v>0.4575</v>
      </c>
      <c r="Z126" s="0" t="s">
        <v>43</v>
      </c>
    </row>
    <row r="127" customFormat="false" ht="12.8" hidden="false" customHeight="false" outlineLevel="0" collapsed="false">
      <c r="B127" s="0" t="s">
        <v>269</v>
      </c>
      <c r="J127" s="10" t="n">
        <v>0.352455</v>
      </c>
      <c r="K127" s="10" t="n">
        <v>0.375377</v>
      </c>
      <c r="L127" s="10" t="n">
        <v>0.12949</v>
      </c>
      <c r="P127" s="10" t="n">
        <v>0.256998</v>
      </c>
      <c r="Q127" s="10" t="n">
        <v>0.359854</v>
      </c>
      <c r="R127" s="10" t="n">
        <v>0.122395</v>
      </c>
      <c r="S127" s="5" t="n">
        <f aca="false">MIN(K127,N127,Q127)</f>
        <v>0.359854</v>
      </c>
      <c r="T127" s="0" t="n">
        <f aca="false">S127/W127</f>
        <v>0.794029126213592</v>
      </c>
      <c r="W127" s="10" t="n">
        <v>0.4532</v>
      </c>
      <c r="X127" s="0" t="s">
        <v>270</v>
      </c>
      <c r="Y127" s="0" t="s">
        <v>271</v>
      </c>
      <c r="Z127" s="0" t="s">
        <v>43</v>
      </c>
      <c r="AA127" s="0" t="s">
        <v>140</v>
      </c>
    </row>
    <row r="128" customFormat="false" ht="12.8" hidden="false" customHeight="false" outlineLevel="0" collapsed="false">
      <c r="B128" s="0" t="s">
        <v>272</v>
      </c>
      <c r="J128" s="10" t="n">
        <v>0.63842</v>
      </c>
      <c r="K128" s="10" t="n">
        <v>0.64455</v>
      </c>
      <c r="L128" s="10" t="n">
        <v>0.221926</v>
      </c>
      <c r="P128" s="10"/>
      <c r="Q128" s="10"/>
      <c r="R128" s="10"/>
      <c r="S128" s="10"/>
      <c r="W128" s="2"/>
      <c r="X128" s="2" t="s">
        <v>273</v>
      </c>
    </row>
    <row r="130" customFormat="false" ht="12.8" hidden="false" customHeight="false" outlineLevel="0" collapsed="false">
      <c r="A130" s="1" t="s">
        <v>274</v>
      </c>
      <c r="B130" s="0" t="s">
        <v>275</v>
      </c>
      <c r="J130" s="10" t="n">
        <v>0.461207</v>
      </c>
      <c r="K130" s="10" t="n">
        <v>0.483591</v>
      </c>
      <c r="L130" s="10" t="n">
        <v>0.18225</v>
      </c>
      <c r="M130" s="10" t="n">
        <v>0.349653</v>
      </c>
      <c r="N130" s="10" t="n">
        <v>0.448288</v>
      </c>
      <c r="O130" s="10" t="n">
        <v>0.175119</v>
      </c>
      <c r="X130" s="0" t="s">
        <v>276</v>
      </c>
    </row>
    <row r="131" customFormat="false" ht="12.8" hidden="false" customHeight="false" outlineLevel="0" collapsed="false">
      <c r="B131" s="0" t="s">
        <v>277</v>
      </c>
      <c r="X131" s="0" t="s">
        <v>278</v>
      </c>
    </row>
    <row r="132" customFormat="false" ht="12.8" hidden="false" customHeight="false" outlineLevel="0" collapsed="false">
      <c r="B132" s="0" t="s">
        <v>279</v>
      </c>
      <c r="X132" s="0" t="s">
        <v>280</v>
      </c>
    </row>
    <row r="133" customFormat="false" ht="12.8" hidden="false" customHeight="false" outlineLevel="0" collapsed="false">
      <c r="B133" s="0" t="s">
        <v>281</v>
      </c>
      <c r="X133" s="0" t="s">
        <v>282</v>
      </c>
    </row>
    <row r="134" customFormat="false" ht="12.8" hidden="false" customHeight="false" outlineLevel="0" collapsed="false">
      <c r="B134" s="0" t="s">
        <v>283</v>
      </c>
      <c r="X134" s="0" t="s">
        <v>284</v>
      </c>
    </row>
    <row r="135" customFormat="false" ht="12.8" hidden="false" customHeight="false" outlineLevel="0" collapsed="false">
      <c r="B135" s="47" t="s">
        <v>285</v>
      </c>
      <c r="X135" s="0" t="s">
        <v>286</v>
      </c>
    </row>
    <row r="136" customFormat="false" ht="12.8" hidden="false" customHeight="false" outlineLevel="0" collapsed="false">
      <c r="B136" s="2" t="s">
        <v>287</v>
      </c>
      <c r="X136" s="0" t="s">
        <v>288</v>
      </c>
    </row>
    <row r="138" customFormat="false" ht="12.8" hidden="false" customHeight="false" outlineLevel="0" collapsed="false">
      <c r="A138" s="1" t="s">
        <v>289</v>
      </c>
      <c r="B138" s="0" t="s">
        <v>290</v>
      </c>
      <c r="X138" s="0" t="s">
        <v>291</v>
      </c>
    </row>
    <row r="139" customFormat="false" ht="12.8" hidden="false" customHeight="false" outlineLevel="0" collapsed="false">
      <c r="B139" s="0" t="s">
        <v>292</v>
      </c>
      <c r="X139" s="0" t="s">
        <v>293</v>
      </c>
    </row>
    <row r="141" customFormat="false" ht="12.8" hidden="false" customHeight="false" outlineLevel="0" collapsed="false">
      <c r="X141" s="46" t="s">
        <v>294</v>
      </c>
    </row>
    <row r="144" customFormat="false" ht="12.8" hidden="false" customHeight="false" outlineLevel="0" collapsed="false">
      <c r="B144" s="0" t="s">
        <v>295</v>
      </c>
      <c r="X144" s="0" t="s">
        <v>296</v>
      </c>
    </row>
    <row r="145" customFormat="false" ht="12.8" hidden="false" customHeight="false" outlineLevel="0" collapsed="false">
      <c r="B145" s="0" t="s">
        <v>297</v>
      </c>
      <c r="X145" s="0" t="s">
        <v>298</v>
      </c>
    </row>
    <row r="146" customFormat="false" ht="12.8" hidden="false" customHeight="false" outlineLevel="0" collapsed="false">
      <c r="B146" s="0" t="s">
        <v>299</v>
      </c>
      <c r="X14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0485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T75" activeCellId="0" sqref="T75"/>
    </sheetView>
  </sheetViews>
  <sheetFormatPr defaultRowHeight="1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8.21"/>
    <col collapsed="false" customWidth="false" hidden="false" outlineLevel="0" max="4" min="3" style="0" width="11.52"/>
    <col collapsed="false" customWidth="true" hidden="false" outlineLevel="0" max="5" min="5" style="0" width="9.32"/>
    <col collapsed="false" customWidth="true" hidden="false" outlineLevel="0" max="8" min="6" style="0" width="4.17"/>
    <col collapsed="false" customWidth="true" hidden="false" outlineLevel="0" max="9" min="9" style="0" width="5.42"/>
    <col collapsed="false" customWidth="true" hidden="false" outlineLevel="0" max="10" min="10" style="0" width="4.02"/>
    <col collapsed="false" customWidth="true" hidden="false" outlineLevel="0" max="11" min="11" style="0" width="3.18"/>
    <col collapsed="false" customWidth="true" hidden="false" outlineLevel="0" max="12" min="12" style="0" width="3.61"/>
    <col collapsed="false" customWidth="true" hidden="false" outlineLevel="0" max="13" min="13" style="0" width="4.17"/>
    <col collapsed="false" customWidth="true" hidden="false" outlineLevel="0" max="14" min="14" style="0" width="3.05"/>
    <col collapsed="false" customWidth="true" hidden="false" outlineLevel="0" max="17" min="15" style="0" width="2.77"/>
    <col collapsed="false" customWidth="true" hidden="false" outlineLevel="0" max="18" min="18" style="0" width="3.89"/>
    <col collapsed="false" customWidth="false" hidden="false" outlineLevel="0" max="20" min="19" style="0" width="11.52"/>
    <col collapsed="false" customWidth="true" hidden="false" outlineLevel="0" max="21" min="21" style="0" width="4.86"/>
    <col collapsed="false" customWidth="true" hidden="false" outlineLevel="0" max="22" min="22" style="0" width="4.58"/>
    <col collapsed="false" customWidth="false" hidden="false" outlineLevel="0" max="1025" min="23" style="0" width="11.52"/>
  </cols>
  <sheetData>
    <row r="1" customFormat="false" ht="1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  <c r="AB1" s="1" t="s">
        <v>25</v>
      </c>
      <c r="AC1" s="1" t="s">
        <v>26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5" hidden="false" customHeight="true" outlineLevel="0" collapsed="false">
      <c r="A2" s="1"/>
      <c r="K2" s="2"/>
      <c r="L2" s="2"/>
      <c r="P2" s="2"/>
      <c r="Q2" s="2"/>
      <c r="R2" s="2"/>
      <c r="S2" s="2"/>
      <c r="T2" s="2"/>
      <c r="U2" s="2"/>
      <c r="V2" s="2"/>
      <c r="W2" s="2"/>
    </row>
    <row r="3" customFormat="false" ht="12.8" hidden="false" customHeight="true" outlineLevel="0" collapsed="false">
      <c r="A3" s="1"/>
      <c r="B3" s="0" t="s">
        <v>253</v>
      </c>
      <c r="S3" s="5" t="n">
        <f aca="false">MIN(K3,N3,Q3)</f>
        <v>0</v>
      </c>
      <c r="V3" s="0" t="n">
        <v>11</v>
      </c>
      <c r="W3" s="46" t="n">
        <v>0.4306</v>
      </c>
      <c r="X3" s="0" t="s">
        <v>254</v>
      </c>
    </row>
    <row r="4" customFormat="false" ht="15" hidden="false" customHeight="true" outlineLevel="0" collapsed="false">
      <c r="A4" s="1"/>
      <c r="B4" s="0" t="s">
        <v>268</v>
      </c>
      <c r="J4" s="10" t="n">
        <v>0.104649</v>
      </c>
      <c r="K4" s="10" t="n">
        <v>0.098683</v>
      </c>
      <c r="P4" s="10" t="n">
        <v>0.078059</v>
      </c>
      <c r="Q4" s="10" t="n">
        <v>0.089873</v>
      </c>
      <c r="R4" s="2"/>
      <c r="S4" s="5" t="n">
        <f aca="false">MIN(K4,N4,Q4)</f>
        <v>0.089873</v>
      </c>
      <c r="T4" s="0" t="n">
        <f aca="false">S4/W4</f>
        <v>0.196443715846995</v>
      </c>
      <c r="W4" s="10" t="n">
        <v>0.4575</v>
      </c>
      <c r="Z4" s="0" t="s">
        <v>43</v>
      </c>
    </row>
    <row r="5" customFormat="false" ht="15" hidden="false" customHeight="true" outlineLevel="0" collapsed="false">
      <c r="A5" s="1" t="s">
        <v>186</v>
      </c>
      <c r="B5" s="0" t="s">
        <v>187</v>
      </c>
      <c r="D5" s="0" t="s">
        <v>40</v>
      </c>
      <c r="E5" s="2" t="s">
        <v>34</v>
      </c>
      <c r="F5" s="4" t="n">
        <v>20191028</v>
      </c>
      <c r="J5" s="10" t="n">
        <v>0.342703</v>
      </c>
      <c r="K5" s="10" t="n">
        <v>0.376731</v>
      </c>
      <c r="L5" s="10" t="n">
        <v>0.146181</v>
      </c>
      <c r="M5" s="10" t="n">
        <v>0.185744</v>
      </c>
      <c r="N5" s="10" t="n">
        <v>0.26551</v>
      </c>
      <c r="O5" s="10" t="n">
        <v>0.098929</v>
      </c>
      <c r="P5" s="10" t="n">
        <v>0.111736</v>
      </c>
      <c r="Q5" s="10" t="n">
        <v>0.234004</v>
      </c>
      <c r="R5" s="10" t="n">
        <v>0.084511</v>
      </c>
      <c r="S5" s="5" t="n">
        <f aca="false">MIN(K5,N5,Q5)</f>
        <v>0.234004</v>
      </c>
      <c r="T5" s="0" t="n">
        <f aca="false">S5/W5</f>
        <v>0.421097714594205</v>
      </c>
      <c r="U5" s="0" t="n">
        <v>8</v>
      </c>
      <c r="V5" s="0" t="n">
        <v>3</v>
      </c>
      <c r="W5" s="10" t="n">
        <v>0.5557</v>
      </c>
      <c r="X5" s="0" t="s">
        <v>188</v>
      </c>
      <c r="Z5" s="0" t="s">
        <v>43</v>
      </c>
      <c r="AC5" s="2" t="s">
        <v>189</v>
      </c>
    </row>
    <row r="6" customFormat="false" ht="15" hidden="false" customHeight="true" outlineLevel="0" collapsed="false">
      <c r="B6" s="0" t="s">
        <v>156</v>
      </c>
      <c r="J6" s="10" t="n">
        <v>0.35785</v>
      </c>
      <c r="K6" s="10" t="n">
        <v>0.327964</v>
      </c>
      <c r="L6" s="10" t="n">
        <v>0.116046</v>
      </c>
      <c r="M6" s="10" t="n">
        <v>0.249168</v>
      </c>
      <c r="N6" s="10" t="n">
        <v>0.26389</v>
      </c>
      <c r="O6" s="10" t="n">
        <v>0.092532</v>
      </c>
      <c r="P6" s="10" t="n">
        <v>0.201465</v>
      </c>
      <c r="Q6" s="10" t="n">
        <v>0.235975</v>
      </c>
      <c r="R6" s="10" t="n">
        <v>0.082081</v>
      </c>
      <c r="S6" s="5" t="n">
        <f aca="false">MIN(K6,N6,Q6)</f>
        <v>0.235975</v>
      </c>
      <c r="T6" s="0" t="n">
        <f aca="false">S6/W6</f>
        <v>0.517148805610344</v>
      </c>
      <c r="W6" s="10" t="n">
        <v>0.4563</v>
      </c>
      <c r="X6" s="2" t="s">
        <v>157</v>
      </c>
      <c r="Z6" s="0" t="s">
        <v>153</v>
      </c>
      <c r="AB6" s="29" t="s">
        <v>158</v>
      </c>
      <c r="AC6" s="29"/>
    </row>
    <row r="7" customFormat="false" ht="15" hidden="false" customHeight="true" outlineLevel="0" collapsed="false">
      <c r="A7" s="1"/>
      <c r="B7" s="0" t="s">
        <v>196</v>
      </c>
      <c r="J7" s="10" t="n">
        <v>0.389024</v>
      </c>
      <c r="K7" s="10" t="n">
        <v>0.363357</v>
      </c>
      <c r="L7" s="10" t="n">
        <v>0.136881</v>
      </c>
      <c r="M7" s="10" t="n">
        <v>0.2268</v>
      </c>
      <c r="N7" s="10" t="n">
        <v>0.282939</v>
      </c>
      <c r="O7" s="10" t="n">
        <v>0.100741</v>
      </c>
      <c r="P7" s="10" t="n">
        <v>0.123446</v>
      </c>
      <c r="Q7" s="10" t="n">
        <v>0.240285</v>
      </c>
      <c r="R7" s="10" t="n">
        <v>0.080884</v>
      </c>
      <c r="S7" s="5" t="n">
        <f aca="false">MIN(K7,N7,Q7)</f>
        <v>0.240285</v>
      </c>
      <c r="T7" s="0" t="n">
        <f aca="false">S7/W7</f>
        <v>0.445302075611564</v>
      </c>
      <c r="V7" s="0" t="n">
        <v>20</v>
      </c>
      <c r="W7" s="39" t="n">
        <v>0.5396</v>
      </c>
      <c r="X7" s="0" t="s">
        <v>197</v>
      </c>
      <c r="Y7" s="2" t="s">
        <v>189</v>
      </c>
    </row>
    <row r="8" customFormat="false" ht="15" hidden="false" customHeight="true" outlineLevel="0" collapsed="false">
      <c r="B8" s="0" t="s">
        <v>151</v>
      </c>
      <c r="J8" s="10" t="n">
        <v>0.308701</v>
      </c>
      <c r="K8" s="10" t="n">
        <v>0.303928</v>
      </c>
      <c r="L8" s="10" t="n">
        <v>0.107894</v>
      </c>
      <c r="M8" s="10" t="n">
        <v>0.295936</v>
      </c>
      <c r="N8" s="10" t="n">
        <v>0.302535</v>
      </c>
      <c r="O8" s="10" t="n">
        <v>0.113299</v>
      </c>
      <c r="P8" s="10" t="n">
        <v>0.274667</v>
      </c>
      <c r="Q8" s="10" t="n">
        <v>0.293486</v>
      </c>
      <c r="R8" s="10" t="n">
        <v>0.107508</v>
      </c>
      <c r="S8" s="5" t="n">
        <f aca="false">MIN(K8,N8,Q8)</f>
        <v>0.293486</v>
      </c>
      <c r="T8" s="0" t="n">
        <f aca="false">S8/W8</f>
        <v>0.632240413614821</v>
      </c>
      <c r="W8" s="10" t="n">
        <v>0.4642</v>
      </c>
      <c r="X8" s="2" t="s">
        <v>152</v>
      </c>
      <c r="Z8" s="0" t="s">
        <v>153</v>
      </c>
    </row>
    <row r="9" customFormat="false" ht="15" hidden="false" customHeight="true" outlineLevel="0" collapsed="false">
      <c r="A9" s="1"/>
      <c r="B9" s="0" t="s">
        <v>193</v>
      </c>
      <c r="J9" s="10" t="n">
        <v>0.382297</v>
      </c>
      <c r="K9" s="10" t="n">
        <v>0.37999</v>
      </c>
      <c r="L9" s="10" t="n">
        <v>0.142206</v>
      </c>
      <c r="M9" s="10" t="n">
        <v>0.257935</v>
      </c>
      <c r="N9" s="10" t="n">
        <v>0.320515</v>
      </c>
      <c r="O9" s="10" t="n">
        <v>0.119599</v>
      </c>
      <c r="P9" s="10" t="n">
        <v>0.174454</v>
      </c>
      <c r="Q9" s="10" t="n">
        <v>0.300714</v>
      </c>
      <c r="R9" s="10" t="n">
        <v>0.109389</v>
      </c>
      <c r="S9" s="5" t="n">
        <f aca="false">MIN(K9,N9,Q9)</f>
        <v>0.300714</v>
      </c>
      <c r="T9" s="0" t="n">
        <f aca="false">S9/W9</f>
        <v>0.583231186966641</v>
      </c>
      <c r="W9" s="10" t="n">
        <v>0.5156</v>
      </c>
      <c r="X9" s="0" t="s">
        <v>194</v>
      </c>
    </row>
    <row r="10" customFormat="false" ht="15" hidden="false" customHeight="true" outlineLevel="0" collapsed="false">
      <c r="A10" s="1" t="s">
        <v>178</v>
      </c>
      <c r="B10" s="0" t="s">
        <v>179</v>
      </c>
      <c r="D10" s="0" t="s">
        <v>180</v>
      </c>
      <c r="E10" s="2" t="s">
        <v>34</v>
      </c>
      <c r="F10" s="4" t="n">
        <v>20191028</v>
      </c>
      <c r="G10" s="0" t="s">
        <v>181</v>
      </c>
      <c r="H10" s="0" t="n">
        <v>256</v>
      </c>
      <c r="J10" s="10" t="n">
        <v>0.322902</v>
      </c>
      <c r="K10" s="10" t="n">
        <v>0.375154</v>
      </c>
      <c r="L10" s="10" t="n">
        <v>0.144468</v>
      </c>
      <c r="M10" s="10" t="n">
        <v>0.299865</v>
      </c>
      <c r="N10" s="10" t="n">
        <v>0.334215</v>
      </c>
      <c r="O10" s="10" t="n">
        <v>0.128337</v>
      </c>
      <c r="P10" s="10" t="n">
        <v>0.265335</v>
      </c>
      <c r="Q10" s="10" t="n">
        <v>0.325966</v>
      </c>
      <c r="R10" s="10" t="n">
        <v>0.124625</v>
      </c>
      <c r="S10" s="5" t="n">
        <f aca="false">MIN(K10,N10,Q10)</f>
        <v>0.325966</v>
      </c>
      <c r="T10" s="0" t="n">
        <f aca="false">S10/W10</f>
        <v>0.666597137014315</v>
      </c>
      <c r="U10" s="0" t="n">
        <v>3</v>
      </c>
      <c r="V10" s="0" t="n">
        <v>5</v>
      </c>
      <c r="W10" s="10" t="n">
        <v>0.489</v>
      </c>
      <c r="X10" s="36" t="s">
        <v>182</v>
      </c>
      <c r="Z10" s="0" t="s">
        <v>43</v>
      </c>
    </row>
    <row r="11" customFormat="false" ht="15" hidden="false" customHeight="true" outlineLevel="0" collapsed="false">
      <c r="A11" s="1"/>
      <c r="B11" s="0" t="s">
        <v>198</v>
      </c>
      <c r="J11" s="10" t="n">
        <v>0.366225</v>
      </c>
      <c r="K11" s="10" t="n">
        <v>0.399947</v>
      </c>
      <c r="L11" s="10" t="n">
        <v>0.144707</v>
      </c>
      <c r="M11" s="10" t="n">
        <v>0.232135</v>
      </c>
      <c r="N11" s="10" t="n">
        <v>0.335551</v>
      </c>
      <c r="O11" s="10" t="n">
        <v>0.119383</v>
      </c>
      <c r="P11" s="10" t="n">
        <v>0.144385</v>
      </c>
      <c r="Q11" s="10" t="n">
        <v>0.335953</v>
      </c>
      <c r="R11" s="10" t="n">
        <v>0.112338</v>
      </c>
      <c r="S11" s="5" t="n">
        <f aca="false">MIN(K11,N11,Q11)</f>
        <v>0.335551</v>
      </c>
      <c r="T11" s="0" t="n">
        <f aca="false">S11/W11</f>
        <v>0.720375697724345</v>
      </c>
      <c r="V11" s="0" t="n">
        <v>17</v>
      </c>
      <c r="W11" s="10" t="n">
        <v>0.4658</v>
      </c>
      <c r="X11" s="0" t="s">
        <v>199</v>
      </c>
    </row>
    <row r="12" customFormat="false" ht="15" hidden="false" customHeight="true" outlineLevel="0" collapsed="false">
      <c r="A12" s="1"/>
      <c r="B12" s="0" t="s">
        <v>142</v>
      </c>
      <c r="J12" s="10" t="n">
        <v>0.317993</v>
      </c>
      <c r="K12" s="10" t="n">
        <v>0.344455</v>
      </c>
      <c r="L12" s="10" t="n">
        <v>0.122321</v>
      </c>
      <c r="M12" s="2"/>
      <c r="S12" s="5" t="n">
        <f aca="false">MIN(K12,N12,Q12)</f>
        <v>0.344455</v>
      </c>
      <c r="W12" s="0" t="n">
        <v>0</v>
      </c>
      <c r="X12" s="2" t="s">
        <v>143</v>
      </c>
      <c r="Z12" s="0" t="s">
        <v>38</v>
      </c>
    </row>
    <row r="13" customFormat="false" ht="15" hidden="false" customHeight="true" outlineLevel="0" collapsed="false">
      <c r="A13" s="1"/>
      <c r="B13" s="0" t="s">
        <v>44</v>
      </c>
      <c r="D13" s="2" t="s">
        <v>40</v>
      </c>
      <c r="E13" s="2" t="s">
        <v>34</v>
      </c>
      <c r="F13" s="4" t="n">
        <v>20191026</v>
      </c>
      <c r="G13" s="0" t="s">
        <v>45</v>
      </c>
      <c r="H13" s="2" t="n">
        <v>256</v>
      </c>
      <c r="I13" s="0" t="s">
        <v>46</v>
      </c>
      <c r="J13" s="5" t="n">
        <v>0.355355</v>
      </c>
      <c r="K13" s="5" t="n">
        <v>0.36044</v>
      </c>
      <c r="L13" s="5" t="n">
        <v>0.126608</v>
      </c>
      <c r="M13" s="5" t="n">
        <v>0.360037</v>
      </c>
      <c r="N13" s="5" t="n">
        <v>0.34525</v>
      </c>
      <c r="O13" s="5" t="n">
        <v>0.124612</v>
      </c>
      <c r="P13" s="5" t="n">
        <v>0.323809</v>
      </c>
      <c r="Q13" s="5" t="n">
        <v>0.346372</v>
      </c>
      <c r="R13" s="5" t="n">
        <v>0.126608</v>
      </c>
      <c r="S13" s="5" t="n">
        <f aca="false">MIN(K13,N13,Q13)</f>
        <v>0.34525</v>
      </c>
      <c r="T13" s="0" t="n">
        <f aca="false">S13/W13</f>
        <v>0.773929612194575</v>
      </c>
      <c r="U13" s="0" t="n">
        <v>1</v>
      </c>
      <c r="V13" s="0" t="n">
        <v>2</v>
      </c>
      <c r="W13" s="10" t="n">
        <v>0.4461</v>
      </c>
      <c r="X13" s="0" t="s">
        <v>47</v>
      </c>
      <c r="Z13" s="0" t="s">
        <v>43</v>
      </c>
    </row>
    <row r="14" customFormat="false" ht="15" hidden="false" customHeight="true" outlineLevel="0" collapsed="false">
      <c r="A14" s="1"/>
      <c r="B14" s="2" t="s">
        <v>55</v>
      </c>
      <c r="D14" s="2"/>
      <c r="E14" s="2" t="s">
        <v>56</v>
      </c>
      <c r="F14" s="2"/>
      <c r="G14" s="2"/>
      <c r="H14" s="2"/>
      <c r="I14" s="2"/>
      <c r="J14" s="10" t="n">
        <v>0.370847</v>
      </c>
      <c r="K14" s="10" t="n">
        <v>0.362523</v>
      </c>
      <c r="L14" s="10" t="n">
        <v>0.134812</v>
      </c>
      <c r="M14" s="10" t="n">
        <v>0.288427</v>
      </c>
      <c r="N14" s="10" t="n">
        <v>0.346542</v>
      </c>
      <c r="O14" s="10" t="n">
        <v>0.124834</v>
      </c>
      <c r="P14" s="10" t="n">
        <v>0.211938</v>
      </c>
      <c r="Q14" s="10" t="n">
        <v>0.356956</v>
      </c>
      <c r="R14" s="10" t="n">
        <v>0.131707</v>
      </c>
      <c r="S14" s="5" t="n">
        <f aca="false">MIN(K14,N14,Q14)</f>
        <v>0.346542</v>
      </c>
      <c r="T14" s="0" t="n">
        <f aca="false">S14/W14</f>
        <v>0.714666941637451</v>
      </c>
      <c r="U14" s="2"/>
      <c r="V14" s="2" t="n">
        <v>14</v>
      </c>
      <c r="W14" s="10" t="n">
        <v>0.4849</v>
      </c>
      <c r="X14" s="2" t="s">
        <v>57</v>
      </c>
      <c r="Y14" s="2"/>
      <c r="Z14" s="2"/>
      <c r="AA14" s="2"/>
      <c r="AB14" s="2"/>
      <c r="AC14" s="2"/>
    </row>
    <row r="15" customFormat="false" ht="15" hidden="false" customHeight="true" outlineLevel="0" collapsed="false">
      <c r="B15" s="0" t="s">
        <v>132</v>
      </c>
      <c r="J15" s="10" t="n">
        <v>0.528515</v>
      </c>
      <c r="K15" s="10" t="n">
        <v>0.350069</v>
      </c>
      <c r="L15" s="10" t="n">
        <v>0.126658</v>
      </c>
      <c r="S15" s="5" t="n">
        <f aca="false">MIN(K15,N15,Q15)</f>
        <v>0.350069</v>
      </c>
      <c r="W15" s="0" t="n">
        <v>0</v>
      </c>
      <c r="X15" s="0" t="s">
        <v>133</v>
      </c>
      <c r="Z15" s="0" t="s">
        <v>38</v>
      </c>
    </row>
    <row r="16" customFormat="false" ht="15" hidden="false" customHeight="true" outlineLevel="0" collapsed="false">
      <c r="A16" s="1" t="s">
        <v>183</v>
      </c>
      <c r="B16" s="0" t="s">
        <v>184</v>
      </c>
      <c r="D16" s="0" t="s">
        <v>180</v>
      </c>
      <c r="E16" s="2" t="s">
        <v>34</v>
      </c>
      <c r="F16" s="4" t="n">
        <v>20191028</v>
      </c>
      <c r="J16" s="10" t="n">
        <v>0.388993</v>
      </c>
      <c r="K16" s="10" t="n">
        <v>0.369708</v>
      </c>
      <c r="L16" s="10" t="n">
        <v>0.128825</v>
      </c>
      <c r="M16" s="10" t="n">
        <v>0.358222</v>
      </c>
      <c r="N16" s="10" t="n">
        <v>0.356647</v>
      </c>
      <c r="O16" s="10" t="n">
        <v>0.127494</v>
      </c>
      <c r="P16" s="10" t="n">
        <v>0.333846</v>
      </c>
      <c r="Q16" s="10" t="n">
        <v>0.354364</v>
      </c>
      <c r="R16" s="10" t="n">
        <v>0.127273</v>
      </c>
      <c r="S16" s="5" t="n">
        <f aca="false">MIN(K16,N16,Q16)</f>
        <v>0.354364</v>
      </c>
      <c r="T16" s="0" t="n">
        <f aca="false">S16/W16</f>
        <v>0.782087839329066</v>
      </c>
      <c r="U16" s="0" t="n">
        <v>2</v>
      </c>
      <c r="V16" s="0" t="n">
        <v>4</v>
      </c>
      <c r="W16" s="10" t="n">
        <v>0.4531</v>
      </c>
      <c r="X16" s="0" t="s">
        <v>185</v>
      </c>
      <c r="Z16" s="0" t="s">
        <v>43</v>
      </c>
    </row>
    <row r="17" customFormat="false" ht="15" hidden="false" customHeight="true" outlineLevel="0" collapsed="false">
      <c r="A17" s="1"/>
      <c r="B17" s="0" t="s">
        <v>39</v>
      </c>
      <c r="D17" s="0" t="s">
        <v>40</v>
      </c>
      <c r="E17" s="2" t="s">
        <v>34</v>
      </c>
      <c r="F17" s="4" t="n">
        <v>20191026</v>
      </c>
      <c r="G17" s="0" t="s">
        <v>41</v>
      </c>
      <c r="H17" s="2" t="n">
        <v>256</v>
      </c>
      <c r="I17" s="2" t="s">
        <v>36</v>
      </c>
      <c r="J17" s="5" t="n">
        <v>0.369138</v>
      </c>
      <c r="K17" s="5" t="n">
        <v>0.356734</v>
      </c>
      <c r="L17" s="5" t="n">
        <v>0.129712</v>
      </c>
      <c r="M17" s="5" t="n">
        <v>0.349764</v>
      </c>
      <c r="N17" s="5" t="n">
        <v>0.454797</v>
      </c>
      <c r="O17" s="5" t="n">
        <v>0.126829</v>
      </c>
      <c r="P17" s="5" t="n">
        <v>0.336802</v>
      </c>
      <c r="Q17" s="5" t="n">
        <v>0.355439</v>
      </c>
      <c r="R17" s="5" t="n">
        <v>0.124834</v>
      </c>
      <c r="S17" s="5" t="n">
        <f aca="false">MIN(K17,N17,Q17)</f>
        <v>0.355439</v>
      </c>
      <c r="U17" s="5"/>
      <c r="V17" s="5"/>
      <c r="W17" s="5" t="n">
        <v>0</v>
      </c>
      <c r="X17" s="0" t="s">
        <v>42</v>
      </c>
      <c r="Z17" s="0" t="s">
        <v>43</v>
      </c>
    </row>
    <row r="18" customFormat="false" ht="15" hidden="false" customHeight="true" outlineLevel="0" collapsed="false">
      <c r="A18" s="1" t="s">
        <v>173</v>
      </c>
      <c r="B18" s="0" t="s">
        <v>174</v>
      </c>
      <c r="D18" s="0" t="s">
        <v>175</v>
      </c>
      <c r="E18" s="2" t="s">
        <v>34</v>
      </c>
      <c r="F18" s="4" t="n">
        <v>20191027</v>
      </c>
      <c r="G18" s="10" t="s">
        <v>176</v>
      </c>
      <c r="H18" s="0" t="n">
        <v>256</v>
      </c>
      <c r="I18" s="0" t="s">
        <v>46</v>
      </c>
      <c r="J18" s="10" t="n">
        <v>0.371694</v>
      </c>
      <c r="K18" s="10" t="n">
        <v>0.366708</v>
      </c>
      <c r="L18" s="10" t="n">
        <v>0.129712</v>
      </c>
      <c r="M18" s="10" t="n">
        <v>0.351872</v>
      </c>
      <c r="N18" s="10" t="n">
        <v>0.355532</v>
      </c>
      <c r="O18" s="10" t="n">
        <v>0.127273</v>
      </c>
      <c r="S18" s="5" t="n">
        <f aca="false">MIN(K18,N18,Q18)</f>
        <v>0.355532</v>
      </c>
      <c r="T18" s="0" t="n">
        <f aca="false">S18/W18</f>
        <v>0.723213995117982</v>
      </c>
      <c r="V18" s="0" t="n">
        <v>15</v>
      </c>
      <c r="W18" s="10" t="n">
        <v>0.4916</v>
      </c>
      <c r="X18" s="2" t="s">
        <v>177</v>
      </c>
      <c r="Z18" s="0" t="s">
        <v>43</v>
      </c>
    </row>
    <row r="19" customFormat="false" ht="15" hidden="false" customHeight="true" outlineLevel="0" collapsed="false">
      <c r="A19" s="1"/>
      <c r="B19" s="0" t="s">
        <v>200</v>
      </c>
      <c r="J19" s="10" t="n">
        <v>0.406997</v>
      </c>
      <c r="K19" s="10" t="n">
        <v>0.413022</v>
      </c>
      <c r="L19" s="10" t="n">
        <v>0.150288</v>
      </c>
      <c r="P19" s="10" t="n">
        <v>0.17971</v>
      </c>
      <c r="Q19" s="10" t="n">
        <v>0.359421</v>
      </c>
      <c r="R19" s="10" t="n">
        <v>0.120326</v>
      </c>
      <c r="S19" s="5" t="n">
        <f aca="false">MIN(K19,N19,Q19)</f>
        <v>0.359421</v>
      </c>
      <c r="T19" s="0" t="n">
        <f aca="false">S19/W19</f>
        <v>0.772284056725397</v>
      </c>
      <c r="V19" s="0" t="n">
        <v>19</v>
      </c>
      <c r="W19" s="10" t="n">
        <v>0.4654</v>
      </c>
      <c r="X19" s="0" t="s">
        <v>201</v>
      </c>
    </row>
    <row r="20" customFormat="false" ht="15" hidden="false" customHeight="true" outlineLevel="0" collapsed="false">
      <c r="A20" s="1"/>
      <c r="B20" s="0" t="s">
        <v>269</v>
      </c>
      <c r="J20" s="10" t="n">
        <v>0.352455</v>
      </c>
      <c r="K20" s="10" t="n">
        <v>0.375377</v>
      </c>
      <c r="L20" s="10" t="n">
        <v>0.12949</v>
      </c>
      <c r="P20" s="10" t="n">
        <v>0.256998</v>
      </c>
      <c r="Q20" s="10" t="n">
        <v>0.359854</v>
      </c>
      <c r="R20" s="10" t="n">
        <v>0.122395</v>
      </c>
      <c r="S20" s="5" t="n">
        <f aca="false">MIN(K20,N20,Q20)</f>
        <v>0.359854</v>
      </c>
      <c r="T20" s="0" t="n">
        <f aca="false">S20/W20</f>
        <v>0.794029126213592</v>
      </c>
      <c r="W20" s="10" t="n">
        <v>0.4532</v>
      </c>
      <c r="X20" s="0" t="s">
        <v>270</v>
      </c>
      <c r="Y20" s="0" t="s">
        <v>271</v>
      </c>
      <c r="Z20" s="0" t="s">
        <v>43</v>
      </c>
      <c r="AA20" s="0" t="s">
        <v>140</v>
      </c>
    </row>
    <row r="21" customFormat="false" ht="15" hidden="false" customHeight="true" outlineLevel="0" collapsed="false">
      <c r="A21" s="1"/>
      <c r="B21" s="0" t="s">
        <v>62</v>
      </c>
      <c r="D21" s="10" t="s">
        <v>63</v>
      </c>
      <c r="E21" s="2" t="s">
        <v>34</v>
      </c>
      <c r="F21" s="10" t="n">
        <v>20191102</v>
      </c>
      <c r="G21" s="10" t="s">
        <v>64</v>
      </c>
      <c r="P21" s="10" t="n">
        <v>0.132052</v>
      </c>
      <c r="Q21" s="10" t="n">
        <v>0.364307</v>
      </c>
      <c r="R21" s="10" t="n">
        <v>0.126608</v>
      </c>
      <c r="S21" s="5" t="n">
        <f aca="false">MIN(K21,N21,Q21)</f>
        <v>0.364307</v>
      </c>
      <c r="T21" s="0" t="n">
        <f aca="false">S21/W21</f>
        <v>0.730366880513232</v>
      </c>
      <c r="U21" s="0" t="n">
        <v>5</v>
      </c>
      <c r="V21" s="0" t="n">
        <v>9</v>
      </c>
      <c r="W21" s="10" t="n">
        <v>0.4988</v>
      </c>
      <c r="X21" s="0" t="s">
        <v>65</v>
      </c>
    </row>
    <row r="22" customFormat="false" ht="15" hidden="false" customHeight="true" outlineLevel="0" collapsed="false">
      <c r="A22" s="1"/>
      <c r="B22" s="0" t="s">
        <v>219</v>
      </c>
      <c r="D22" s="0" t="s">
        <v>40</v>
      </c>
      <c r="E22" s="0" t="s">
        <v>220</v>
      </c>
      <c r="F22" s="4" t="n">
        <v>20191030</v>
      </c>
      <c r="H22" s="0" t="n">
        <v>256</v>
      </c>
      <c r="J22" s="10" t="n">
        <v>0.394624</v>
      </c>
      <c r="K22" s="10" t="n">
        <v>0.390665</v>
      </c>
      <c r="L22" s="10" t="n">
        <v>0.13969</v>
      </c>
      <c r="M22" s="10" t="n">
        <v>0.356773</v>
      </c>
      <c r="N22" s="10" t="n">
        <v>0.377995</v>
      </c>
      <c r="O22" s="10" t="n">
        <v>0.136364</v>
      </c>
      <c r="P22" s="10" t="n">
        <v>0.301481</v>
      </c>
      <c r="Q22" s="10" t="n">
        <v>0.383617</v>
      </c>
      <c r="R22" s="10" t="n">
        <v>0.136364</v>
      </c>
      <c r="S22" s="5" t="n">
        <f aca="false">MIN(K22,N22,Q22)</f>
        <v>0.377995</v>
      </c>
      <c r="T22" s="0" t="n">
        <f aca="false">S22/W22</f>
        <v>0.764089347079038</v>
      </c>
      <c r="U22" s="0" t="n">
        <v>4</v>
      </c>
      <c r="V22" s="0" t="n">
        <v>8</v>
      </c>
      <c r="W22" s="10" t="n">
        <v>0.4947</v>
      </c>
      <c r="X22" s="0" t="s">
        <v>221</v>
      </c>
      <c r="Z22" s="0" t="s">
        <v>43</v>
      </c>
    </row>
    <row r="23" customFormat="false" ht="15" hidden="false" customHeight="true" outlineLevel="0" collapsed="false">
      <c r="A23" s="1"/>
      <c r="B23" s="0" t="s">
        <v>190</v>
      </c>
      <c r="J23" s="10" t="n">
        <v>0.294119</v>
      </c>
      <c r="K23" s="10" t="n">
        <v>0.393724</v>
      </c>
      <c r="L23" s="10" t="n">
        <v>0.14922</v>
      </c>
      <c r="M23" s="10" t="n">
        <v>0.294119</v>
      </c>
      <c r="N23" s="10" t="n">
        <v>0.393724</v>
      </c>
      <c r="O23" s="10" t="n">
        <v>0.14922</v>
      </c>
      <c r="P23" s="10" t="n">
        <v>0.18846</v>
      </c>
      <c r="Q23" s="10" t="n">
        <v>0.378332</v>
      </c>
      <c r="R23" s="10" t="n">
        <v>0.13538</v>
      </c>
      <c r="S23" s="5" t="n">
        <f aca="false">MIN(K23,N23,Q23)</f>
        <v>0.378332</v>
      </c>
      <c r="W23" s="22" t="n">
        <v>0</v>
      </c>
      <c r="X23" s="0" t="s">
        <v>192</v>
      </c>
    </row>
    <row r="24" customFormat="false" ht="15" hidden="false" customHeight="true" outlineLevel="0" collapsed="false">
      <c r="A24" s="1"/>
      <c r="B24" s="0" t="s">
        <v>58</v>
      </c>
      <c r="E24" s="2" t="s">
        <v>34</v>
      </c>
      <c r="F24" s="10" t="n">
        <v>20191102</v>
      </c>
      <c r="P24" s="10" t="n">
        <v>0.537694</v>
      </c>
      <c r="Q24" s="10" t="n">
        <v>0.389713</v>
      </c>
      <c r="R24" s="10" t="n">
        <v>0.129047</v>
      </c>
      <c r="S24" s="5" t="n">
        <f aca="false">MIN(K24,N24,Q24)</f>
        <v>0.389713</v>
      </c>
      <c r="T24" s="0" t="n">
        <f aca="false">S24/W24</f>
        <v>0.74729242569511</v>
      </c>
      <c r="U24" s="0" t="n">
        <v>6</v>
      </c>
      <c r="V24" s="0" t="n">
        <v>10</v>
      </c>
      <c r="W24" s="10" t="n">
        <v>0.5215</v>
      </c>
      <c r="X24" s="0" t="s">
        <v>59</v>
      </c>
    </row>
    <row r="25" customFormat="false" ht="15" hidden="false" customHeight="true" outlineLevel="0" collapsed="false">
      <c r="A25" s="1"/>
      <c r="B25" s="0" t="s">
        <v>222</v>
      </c>
      <c r="J25" s="10" t="n">
        <v>0.155699</v>
      </c>
      <c r="K25" s="10" t="n">
        <v>0.429368</v>
      </c>
      <c r="L25" s="10" t="n">
        <v>0.146785</v>
      </c>
      <c r="M25" s="10" t="n">
        <v>0.14578</v>
      </c>
      <c r="N25" s="10" t="n">
        <v>0.405742</v>
      </c>
      <c r="O25" s="10" t="n">
        <v>0.136585</v>
      </c>
      <c r="P25" s="10" t="n">
        <v>0.139775</v>
      </c>
      <c r="Q25" s="10" t="n">
        <v>0.396125</v>
      </c>
      <c r="R25" s="10" t="n">
        <v>0.133703</v>
      </c>
      <c r="S25" s="5" t="n">
        <f aca="false">MIN(K25,N25,Q25)</f>
        <v>0.396125</v>
      </c>
      <c r="T25" s="0" t="n">
        <f aca="false">S25/W25</f>
        <v>0.785494745191354</v>
      </c>
      <c r="V25" s="2" t="n">
        <v>13</v>
      </c>
      <c r="W25" s="10" t="n">
        <v>0.5043</v>
      </c>
      <c r="X25" s="2" t="s">
        <v>223</v>
      </c>
      <c r="Y25" s="2"/>
      <c r="Z25" s="0" t="s">
        <v>43</v>
      </c>
    </row>
    <row r="26" customFormat="false" ht="15" hidden="false" customHeight="true" outlineLevel="0" collapsed="false">
      <c r="A26" s="1"/>
      <c r="B26" s="0" t="s">
        <v>210</v>
      </c>
      <c r="E26" s="0" t="s">
        <v>211</v>
      </c>
      <c r="J26" s="10" t="n">
        <v>0.509545</v>
      </c>
      <c r="K26" s="10" t="n">
        <v>0.504833</v>
      </c>
      <c r="L26" s="10" t="n">
        <v>0.173614</v>
      </c>
      <c r="M26" s="10" t="n">
        <v>0.334369</v>
      </c>
      <c r="N26" s="10" t="n">
        <v>0.414619</v>
      </c>
      <c r="O26" s="10" t="n">
        <v>0.142572</v>
      </c>
      <c r="P26" s="10" t="n">
        <v>0.260693</v>
      </c>
      <c r="Q26" s="10" t="n">
        <v>0.42473</v>
      </c>
      <c r="R26" s="10" t="n">
        <v>0.137916</v>
      </c>
      <c r="S26" s="5" t="n">
        <f aca="false">MIN(K26,N26,Q26)</f>
        <v>0.414619</v>
      </c>
      <c r="T26" s="0" t="n">
        <f aca="false">S26/W26</f>
        <v>0.748004690600758</v>
      </c>
      <c r="U26" s="0" t="n">
        <v>7</v>
      </c>
      <c r="V26" s="0" t="n">
        <v>6</v>
      </c>
      <c r="W26" s="10" t="n">
        <v>0.5543</v>
      </c>
      <c r="Z26" s="0" t="s">
        <v>43</v>
      </c>
    </row>
    <row r="27" customFormat="false" ht="15" hidden="false" customHeight="true" outlineLevel="0" collapsed="false">
      <c r="A27" s="1"/>
      <c r="B27" s="0" t="s">
        <v>217</v>
      </c>
      <c r="E27" s="0" t="s">
        <v>211</v>
      </c>
      <c r="J27" s="10" t="n">
        <v>0.525183</v>
      </c>
      <c r="K27" s="10" t="n">
        <v>0.539951</v>
      </c>
      <c r="L27" s="10" t="n">
        <v>0.197561</v>
      </c>
      <c r="M27" s="10" t="n">
        <v>0.46354</v>
      </c>
      <c r="N27" s="10" t="n">
        <v>0.48907</v>
      </c>
      <c r="O27" s="10" t="n">
        <v>0.171397</v>
      </c>
      <c r="P27" s="10" t="n">
        <v>0.334369</v>
      </c>
      <c r="Q27" s="10" t="n">
        <v>0.414619</v>
      </c>
      <c r="R27" s="10" t="n">
        <v>0.142572</v>
      </c>
      <c r="S27" s="5" t="n">
        <f aca="false">MIN(K27,N27,Q27)</f>
        <v>0.414619</v>
      </c>
      <c r="T27" s="0" t="n">
        <f aca="false">S27/W27</f>
        <v>0.656874207858048</v>
      </c>
      <c r="U27" s="0" t="n">
        <v>9</v>
      </c>
      <c r="V27" s="0" t="n">
        <v>7</v>
      </c>
      <c r="W27" s="10" t="n">
        <v>0.6312</v>
      </c>
      <c r="X27" s="0" t="s">
        <v>218</v>
      </c>
      <c r="Z27" s="0" t="s">
        <v>43</v>
      </c>
    </row>
    <row r="28" customFormat="false" ht="15" hidden="false" customHeight="true" outlineLevel="0" collapsed="false">
      <c r="A28" s="1"/>
      <c r="B28" s="0" t="s">
        <v>118</v>
      </c>
      <c r="C28" s="0" t="n">
        <v>4</v>
      </c>
      <c r="J28" s="10" t="n">
        <v>0.407279</v>
      </c>
      <c r="K28" s="10" t="n">
        <v>0.417334</v>
      </c>
      <c r="L28" s="10" t="n">
        <v>0.156072</v>
      </c>
      <c r="S28" s="5" t="n">
        <f aca="false">MIN(K28,N28,Q28)</f>
        <v>0.417334</v>
      </c>
      <c r="W28" s="0" t="n">
        <v>0</v>
      </c>
      <c r="X28" s="0" t="s">
        <v>121</v>
      </c>
      <c r="Z28" s="0" t="s">
        <v>38</v>
      </c>
    </row>
    <row r="29" customFormat="false" ht="15" hidden="false" customHeight="true" outlineLevel="0" collapsed="false">
      <c r="A29" s="1"/>
      <c r="B29" s="0" t="s">
        <v>51</v>
      </c>
      <c r="D29" s="2" t="s">
        <v>40</v>
      </c>
      <c r="E29" s="2" t="s">
        <v>34</v>
      </c>
      <c r="F29" s="4" t="n">
        <v>20191026</v>
      </c>
      <c r="H29" s="0" t="s">
        <v>52</v>
      </c>
      <c r="J29" s="5" t="n">
        <v>0.452009</v>
      </c>
      <c r="K29" s="5" t="n">
        <v>0.417441</v>
      </c>
      <c r="L29" s="5" t="n">
        <v>0.149667</v>
      </c>
      <c r="M29" s="10" t="n">
        <v>0.415357</v>
      </c>
      <c r="N29" s="10" t="n">
        <v>1.585722</v>
      </c>
      <c r="O29" s="10" t="n">
        <v>0.146563</v>
      </c>
      <c r="P29" s="2" t="s">
        <v>53</v>
      </c>
      <c r="Q29" s="2" t="s">
        <v>53</v>
      </c>
      <c r="R29" s="2" t="s">
        <v>53</v>
      </c>
      <c r="S29" s="5" t="n">
        <f aca="false">MIN(K29,N29,Q29)</f>
        <v>0.417441</v>
      </c>
      <c r="W29" s="0" t="n">
        <v>0</v>
      </c>
      <c r="X29" s="0" t="s">
        <v>54</v>
      </c>
    </row>
    <row r="30" customFormat="false" ht="15" hidden="false" customHeight="true" outlineLevel="0" collapsed="false">
      <c r="A30" s="1"/>
      <c r="B30" s="0" t="s">
        <v>118</v>
      </c>
      <c r="C30" s="0" t="n">
        <v>1</v>
      </c>
      <c r="J30" s="10" t="n">
        <v>0.431824</v>
      </c>
      <c r="K30" s="10" t="n">
        <v>0.450489</v>
      </c>
      <c r="L30" s="10" t="n">
        <v>0.169622</v>
      </c>
      <c r="M30" s="10" t="n">
        <v>0.384013</v>
      </c>
      <c r="N30" s="10" t="n">
        <v>0.423337</v>
      </c>
      <c r="O30" s="10" t="n">
        <v>0.160422</v>
      </c>
      <c r="P30" s="2"/>
      <c r="S30" s="5" t="n">
        <f aca="false">MIN(K30,N30,Q30)</f>
        <v>0.423337</v>
      </c>
      <c r="W30" s="0" t="n">
        <v>0</v>
      </c>
      <c r="X30" s="2" t="s">
        <v>119</v>
      </c>
      <c r="Z30" s="0" t="s">
        <v>38</v>
      </c>
    </row>
    <row r="31" customFormat="false" ht="15" hidden="false" customHeight="true" outlineLevel="0" collapsed="false">
      <c r="A31" s="1"/>
      <c r="B31" s="0" t="s">
        <v>124</v>
      </c>
      <c r="J31" s="10" t="n">
        <v>0.404909</v>
      </c>
      <c r="K31" s="10" t="n">
        <v>0.426448</v>
      </c>
      <c r="L31" s="10" t="n">
        <v>0.159083</v>
      </c>
      <c r="S31" s="5" t="n">
        <f aca="false">MIN(K31,N31,Q31)</f>
        <v>0.426448</v>
      </c>
      <c r="W31" s="0" t="n">
        <v>0</v>
      </c>
      <c r="X31" s="2" t="s">
        <v>125</v>
      </c>
      <c r="Z31" s="0" t="s">
        <v>38</v>
      </c>
    </row>
    <row r="32" customFormat="false" ht="15" hidden="false" customHeight="true" outlineLevel="0" collapsed="false">
      <c r="A32" s="1"/>
      <c r="B32" s="0" t="s">
        <v>118</v>
      </c>
      <c r="C32" s="0" t="n">
        <v>3</v>
      </c>
      <c r="J32" s="10" t="n">
        <v>0.395575</v>
      </c>
      <c r="K32" s="10" t="n">
        <v>0.427562</v>
      </c>
      <c r="L32" s="10" t="n">
        <v>0.161258</v>
      </c>
      <c r="S32" s="5" t="n">
        <f aca="false">MIN(K32,N32,Q32)</f>
        <v>0.427562</v>
      </c>
      <c r="W32" s="0" t="n">
        <v>0</v>
      </c>
      <c r="X32" s="2"/>
      <c r="Z32" s="0" t="s">
        <v>38</v>
      </c>
      <c r="AB32" s="0" t="s">
        <v>120</v>
      </c>
    </row>
    <row r="33" customFormat="false" ht="15" hidden="false" customHeight="true" outlineLevel="0" collapsed="false">
      <c r="A33" s="1"/>
      <c r="B33" s="0" t="s">
        <v>142</v>
      </c>
      <c r="C33" s="0" t="n">
        <v>3</v>
      </c>
      <c r="J33" s="10" t="n">
        <v>0.386697</v>
      </c>
      <c r="K33" s="10" t="n">
        <v>0.427795</v>
      </c>
      <c r="L33" s="10" t="n">
        <v>0.156574</v>
      </c>
      <c r="S33" s="5" t="n">
        <f aca="false">MIN(K33,N33,Q33)</f>
        <v>0.427795</v>
      </c>
      <c r="W33" s="0" t="n">
        <v>0</v>
      </c>
      <c r="X33" s="2" t="s">
        <v>149</v>
      </c>
      <c r="Z33" s="0" t="s">
        <v>38</v>
      </c>
      <c r="AB33" s="2" t="s">
        <v>150</v>
      </c>
    </row>
    <row r="34" customFormat="false" ht="15" hidden="false" customHeight="true" outlineLevel="0" collapsed="false">
      <c r="A34" s="1"/>
      <c r="B34" s="0" t="s">
        <v>233</v>
      </c>
      <c r="J34" s="10" t="n">
        <v>0.375393</v>
      </c>
      <c r="K34" s="10" t="n">
        <v>0.441704</v>
      </c>
      <c r="L34" s="10" t="n">
        <v>0.175368</v>
      </c>
      <c r="P34" s="10" t="n">
        <v>0.377031</v>
      </c>
      <c r="Q34" s="10" t="n">
        <v>0.464085</v>
      </c>
      <c r="R34" s="10" t="n">
        <v>0.18407</v>
      </c>
      <c r="S34" s="5" t="n">
        <f aca="false">MIN(K34,N34,Q34)</f>
        <v>0.441704</v>
      </c>
      <c r="T34" s="0" t="n">
        <f aca="false">S34/W34</f>
        <v>0.845852163921869</v>
      </c>
      <c r="V34" s="0" t="n">
        <v>31</v>
      </c>
      <c r="W34" s="10" t="n">
        <v>0.5222</v>
      </c>
      <c r="X34" s="2" t="s">
        <v>234</v>
      </c>
      <c r="Z34" s="0" t="s">
        <v>232</v>
      </c>
    </row>
    <row r="35" customFormat="false" ht="15" hidden="false" customHeight="true" outlineLevel="0" collapsed="false">
      <c r="A35" s="1"/>
      <c r="B35" s="0" t="s">
        <v>71</v>
      </c>
      <c r="C35" s="0" t="n">
        <v>5</v>
      </c>
      <c r="J35" s="10" t="n">
        <v>0.453294</v>
      </c>
      <c r="K35" s="10" t="n">
        <v>0.446916</v>
      </c>
      <c r="L35" s="10" t="n">
        <v>0.174699</v>
      </c>
      <c r="S35" s="5" t="n">
        <f aca="false">MIN(K35,N35,Q35)</f>
        <v>0.446916</v>
      </c>
      <c r="W35" s="0" t="n">
        <v>0</v>
      </c>
      <c r="X35" s="0" t="s">
        <v>80</v>
      </c>
      <c r="Z35" s="10" t="s">
        <v>38</v>
      </c>
      <c r="AB35" s="0" t="s">
        <v>81</v>
      </c>
    </row>
    <row r="36" customFormat="false" ht="15" hidden="false" customHeight="true" outlineLevel="0" collapsed="false">
      <c r="A36" s="1"/>
      <c r="B36" s="0" t="s">
        <v>144</v>
      </c>
      <c r="C36" s="0" t="n">
        <v>1</v>
      </c>
      <c r="J36" s="10" t="n">
        <v>0.42894</v>
      </c>
      <c r="K36" s="10" t="n">
        <v>0.447529</v>
      </c>
      <c r="L36" s="10" t="n">
        <v>0.173302</v>
      </c>
      <c r="S36" s="5" t="n">
        <f aca="false">MIN(K36,N36,Q36)</f>
        <v>0.447529</v>
      </c>
      <c r="W36" s="0" t="n">
        <v>0</v>
      </c>
      <c r="X36" s="2" t="s">
        <v>145</v>
      </c>
      <c r="Z36" s="0" t="s">
        <v>38</v>
      </c>
    </row>
    <row r="37" customFormat="false" ht="15" hidden="false" customHeight="true" outlineLevel="0" collapsed="false">
      <c r="A37" s="1"/>
      <c r="B37" s="0" t="s">
        <v>118</v>
      </c>
      <c r="C37" s="0" t="n">
        <v>2</v>
      </c>
      <c r="J37" s="10" t="n">
        <v>0.440999</v>
      </c>
      <c r="K37" s="10" t="n">
        <v>0.448861</v>
      </c>
      <c r="L37" s="10" t="n">
        <v>0.166945</v>
      </c>
      <c r="S37" s="5" t="n">
        <f aca="false">MIN(K37,N37,Q37)</f>
        <v>0.448861</v>
      </c>
      <c r="W37" s="0" t="n">
        <v>0</v>
      </c>
      <c r="X37" s="2"/>
      <c r="Z37" s="0" t="s">
        <v>38</v>
      </c>
    </row>
    <row r="38" customFormat="false" ht="15" hidden="false" customHeight="true" outlineLevel="0" collapsed="false">
      <c r="A38" s="1"/>
      <c r="B38" s="0" t="s">
        <v>71</v>
      </c>
      <c r="C38" s="0" t="n">
        <v>8</v>
      </c>
      <c r="J38" s="10" t="n">
        <v>0.431057</v>
      </c>
      <c r="K38" s="10" t="n">
        <v>0.449746</v>
      </c>
      <c r="L38" s="10" t="n">
        <v>0.186078</v>
      </c>
      <c r="M38" s="20"/>
      <c r="S38" s="5" t="n">
        <f aca="false">MIN(K38,N38,Q38)</f>
        <v>0.449746</v>
      </c>
      <c r="W38" s="0" t="n">
        <v>0</v>
      </c>
      <c r="X38" s="0" t="s">
        <v>86</v>
      </c>
      <c r="Z38" s="10" t="s">
        <v>38</v>
      </c>
      <c r="AB38" s="0" t="s">
        <v>87</v>
      </c>
    </row>
    <row r="39" customFormat="false" ht="15" hidden="false" customHeight="true" outlineLevel="0" collapsed="false">
      <c r="A39" s="1"/>
      <c r="B39" s="0" t="s">
        <v>130</v>
      </c>
      <c r="J39" s="10" t="n">
        <v>0.640168</v>
      </c>
      <c r="K39" s="10" t="n">
        <v>0.450377</v>
      </c>
      <c r="L39" s="10" t="n">
        <v>0.164436</v>
      </c>
      <c r="S39" s="5" t="n">
        <f aca="false">MIN(K39,N39,Q39)</f>
        <v>0.450377</v>
      </c>
      <c r="W39" s="0" t="n">
        <v>0</v>
      </c>
      <c r="X39" s="2" t="s">
        <v>131</v>
      </c>
      <c r="Z39" s="0" t="s">
        <v>38</v>
      </c>
    </row>
    <row r="40" customFormat="false" ht="15" hidden="false" customHeight="true" outlineLevel="0" collapsed="false">
      <c r="A40" s="1"/>
      <c r="B40" s="0" t="s">
        <v>71</v>
      </c>
      <c r="C40" s="0" t="n">
        <v>7</v>
      </c>
      <c r="J40" s="10" t="n">
        <v>0.467103</v>
      </c>
      <c r="K40" s="10" t="n">
        <v>0.450741</v>
      </c>
      <c r="L40" s="10" t="n">
        <v>0.178715</v>
      </c>
      <c r="S40" s="5" t="n">
        <f aca="false">MIN(K40,N40,Q40)</f>
        <v>0.450741</v>
      </c>
      <c r="W40" s="0" t="n">
        <v>0</v>
      </c>
      <c r="X40" s="0" t="s">
        <v>84</v>
      </c>
      <c r="Z40" s="10" t="s">
        <v>38</v>
      </c>
      <c r="AB40" s="0" t="s">
        <v>85</v>
      </c>
    </row>
    <row r="41" customFormat="false" ht="15" hidden="false" customHeight="true" outlineLevel="0" collapsed="false">
      <c r="A41" s="1"/>
      <c r="B41" s="0" t="s">
        <v>71</v>
      </c>
      <c r="C41" s="0" t="n">
        <v>3</v>
      </c>
      <c r="J41" s="10" t="n">
        <v>0.430591</v>
      </c>
      <c r="K41" s="10" t="n">
        <v>0.451013</v>
      </c>
      <c r="L41" s="10" t="n">
        <v>0.172021</v>
      </c>
      <c r="S41" s="5" t="n">
        <f aca="false">MIN(K41,N41,Q41)</f>
        <v>0.451013</v>
      </c>
      <c r="W41" s="0" t="n">
        <v>0</v>
      </c>
      <c r="X41" s="0" t="s">
        <v>77</v>
      </c>
      <c r="Z41" s="10" t="s">
        <v>38</v>
      </c>
      <c r="AB41" s="0" t="s">
        <v>78</v>
      </c>
    </row>
    <row r="42" customFormat="false" ht="15" hidden="false" customHeight="true" outlineLevel="0" collapsed="false">
      <c r="A42" s="1"/>
      <c r="B42" s="0" t="s">
        <v>142</v>
      </c>
      <c r="C42" s="0" t="n">
        <v>2</v>
      </c>
      <c r="J42" s="10" t="n">
        <v>0.41371</v>
      </c>
      <c r="K42" s="10" t="n">
        <v>0.45189</v>
      </c>
      <c r="L42" s="10" t="n">
        <v>0.159418</v>
      </c>
      <c r="R42" s="10" t="n">
        <v>0.403958</v>
      </c>
      <c r="S42" s="5" t="n">
        <f aca="false">MIN(K42,N42,Q42)</f>
        <v>0.45189</v>
      </c>
      <c r="T42" s="10" t="n">
        <v>0.509436</v>
      </c>
      <c r="U42" s="10" t="n">
        <v>0.17922</v>
      </c>
      <c r="W42" s="0" t="n">
        <v>0</v>
      </c>
      <c r="X42" s="2" t="s">
        <v>148</v>
      </c>
      <c r="Z42" s="0" t="s">
        <v>38</v>
      </c>
    </row>
    <row r="43" customFormat="false" ht="15" hidden="false" customHeight="true" outlineLevel="0" collapsed="false">
      <c r="A43" s="1"/>
      <c r="B43" s="0" t="s">
        <v>71</v>
      </c>
      <c r="C43" s="0" t="n">
        <v>10</v>
      </c>
      <c r="J43" s="10" t="n">
        <v>0.4519</v>
      </c>
      <c r="K43" s="10" t="n">
        <v>0.452714</v>
      </c>
      <c r="L43" s="10" t="n">
        <v>0.171352</v>
      </c>
      <c r="S43" s="5" t="n">
        <f aca="false">MIN(K43,N43,Q43)</f>
        <v>0.452714</v>
      </c>
      <c r="W43" s="0" t="n">
        <v>0</v>
      </c>
      <c r="X43" s="0" t="s">
        <v>89</v>
      </c>
      <c r="Z43" s="10" t="s">
        <v>38</v>
      </c>
    </row>
    <row r="44" customFormat="false" ht="15" hidden="false" customHeight="true" outlineLevel="0" collapsed="false">
      <c r="A44" s="1"/>
      <c r="B44" s="0" t="s">
        <v>235</v>
      </c>
      <c r="J44" s="10" t="n">
        <v>0.388948</v>
      </c>
      <c r="K44" s="10" t="n">
        <v>0.452715</v>
      </c>
      <c r="L44" s="10" t="n">
        <v>0.168675</v>
      </c>
      <c r="P44" s="10" t="n">
        <v>0.376265</v>
      </c>
      <c r="Q44" s="10" t="n">
        <v>0.46157</v>
      </c>
      <c r="R44" s="10" t="n">
        <v>0.182731</v>
      </c>
      <c r="S44" s="5" t="n">
        <f aca="false">MIN(K44,N44,Q44)</f>
        <v>0.452715</v>
      </c>
      <c r="W44" s="0" t="n">
        <v>0</v>
      </c>
      <c r="X44" s="2" t="s">
        <v>236</v>
      </c>
      <c r="Z44" s="0" t="s">
        <v>232</v>
      </c>
    </row>
    <row r="45" customFormat="false" ht="15" hidden="false" customHeight="true" outlineLevel="0" collapsed="false">
      <c r="A45" s="1"/>
      <c r="B45" s="0" t="s">
        <v>71</v>
      </c>
      <c r="C45" s="0" t="n">
        <v>4</v>
      </c>
      <c r="J45" s="10" t="n">
        <v>0.449433</v>
      </c>
      <c r="K45" s="10" t="n">
        <v>0.453265</v>
      </c>
      <c r="L45" s="10" t="n">
        <v>0.1834</v>
      </c>
      <c r="S45" s="5" t="n">
        <f aca="false">MIN(K45,N45,Q45)</f>
        <v>0.453265</v>
      </c>
      <c r="W45" s="0" t="n">
        <v>0</v>
      </c>
      <c r="X45" s="0" t="s">
        <v>79</v>
      </c>
      <c r="Z45" s="10" t="s">
        <v>38</v>
      </c>
    </row>
    <row r="46" customFormat="false" ht="15" hidden="false" customHeight="true" outlineLevel="0" collapsed="false">
      <c r="A46" s="1"/>
      <c r="B46" s="0" t="s">
        <v>136</v>
      </c>
      <c r="C46" s="0" t="n">
        <v>3</v>
      </c>
      <c r="J46" s="10" t="n">
        <v>0.444963</v>
      </c>
      <c r="K46" s="10" t="n">
        <v>0.454205</v>
      </c>
      <c r="L46" s="10" t="n">
        <v>0.178046</v>
      </c>
      <c r="M46" s="2"/>
      <c r="S46" s="5" t="n">
        <f aca="false">MIN(K46,N46,Q46)</f>
        <v>0.454205</v>
      </c>
      <c r="W46" s="0" t="n">
        <v>0</v>
      </c>
      <c r="X46" s="2" t="s">
        <v>141</v>
      </c>
    </row>
    <row r="47" customFormat="false" ht="15" hidden="false" customHeight="true" outlineLevel="0" collapsed="false">
      <c r="A47" s="1"/>
      <c r="B47" s="0" t="s">
        <v>71</v>
      </c>
      <c r="C47" s="0" t="n">
        <v>11</v>
      </c>
      <c r="J47" s="10" t="n">
        <v>0.443483</v>
      </c>
      <c r="K47" s="10" t="n">
        <v>0.454261</v>
      </c>
      <c r="L47" s="10" t="n">
        <v>0.172691</v>
      </c>
      <c r="M47" s="2"/>
      <c r="S47" s="5" t="n">
        <f aca="false">MIN(K47,N47,Q47)</f>
        <v>0.454261</v>
      </c>
      <c r="W47" s="0" t="n">
        <v>0</v>
      </c>
      <c r="X47" s="0" t="s">
        <v>90</v>
      </c>
      <c r="Z47" s="10" t="s">
        <v>38</v>
      </c>
    </row>
    <row r="48" customFormat="false" ht="15" hidden="false" customHeight="true" outlineLevel="0" collapsed="false">
      <c r="A48" s="1"/>
      <c r="B48" s="0" t="s">
        <v>136</v>
      </c>
      <c r="C48" s="0" t="n">
        <v>2</v>
      </c>
      <c r="J48" s="10" t="n">
        <v>0.433014</v>
      </c>
      <c r="K48" s="10" t="n">
        <v>0.454318</v>
      </c>
      <c r="L48" s="10" t="n">
        <v>0.182062</v>
      </c>
      <c r="M48" s="2"/>
      <c r="S48" s="5" t="n">
        <f aca="false">MIN(K48,N48,Q48)</f>
        <v>0.454318</v>
      </c>
      <c r="W48" s="0" t="n">
        <v>0</v>
      </c>
      <c r="X48" s="2" t="s">
        <v>139</v>
      </c>
      <c r="AA48" s="0" t="s">
        <v>140</v>
      </c>
    </row>
    <row r="49" customFormat="false" ht="15" hidden="false" customHeight="true" outlineLevel="0" collapsed="false">
      <c r="A49" s="1"/>
      <c r="B49" s="0" t="s">
        <v>230</v>
      </c>
      <c r="J49" s="10" t="n">
        <v>0.471902</v>
      </c>
      <c r="K49" s="10" t="n">
        <v>0.463255</v>
      </c>
      <c r="L49" s="10" t="n">
        <v>0.169344</v>
      </c>
      <c r="P49" s="10" t="n">
        <v>0.400125</v>
      </c>
      <c r="Q49" s="10" t="n">
        <v>0.466731</v>
      </c>
      <c r="R49" s="10" t="n">
        <v>0.179384</v>
      </c>
      <c r="S49" s="5" t="n">
        <f aca="false">MIN(K49,N49,Q49)</f>
        <v>0.463255</v>
      </c>
      <c r="W49" s="0" t="n">
        <v>0</v>
      </c>
      <c r="X49" s="2" t="s">
        <v>231</v>
      </c>
      <c r="Z49" s="0" t="s">
        <v>232</v>
      </c>
    </row>
    <row r="50" customFormat="false" ht="15" hidden="false" customHeight="true" outlineLevel="0" collapsed="false">
      <c r="A50" s="1"/>
      <c r="B50" s="0" t="s">
        <v>71</v>
      </c>
      <c r="C50" s="0" t="n">
        <v>9</v>
      </c>
      <c r="J50" s="10" t="n">
        <v>0.453781</v>
      </c>
      <c r="K50" s="10" t="n">
        <v>0.463647</v>
      </c>
      <c r="L50" s="10" t="n">
        <v>0.176037</v>
      </c>
      <c r="S50" s="5" t="n">
        <f aca="false">MIN(K50,N50,Q50)</f>
        <v>0.463647</v>
      </c>
      <c r="W50" s="0" t="n">
        <v>0</v>
      </c>
      <c r="X50" s="0" t="s">
        <v>88</v>
      </c>
      <c r="Z50" s="10" t="s">
        <v>38</v>
      </c>
    </row>
    <row r="51" customFormat="false" ht="15" hidden="false" customHeight="true" outlineLevel="0" collapsed="false">
      <c r="A51" s="1"/>
      <c r="B51" s="0" t="s">
        <v>48</v>
      </c>
      <c r="D51" s="0" t="s">
        <v>40</v>
      </c>
      <c r="E51" s="2" t="s">
        <v>34</v>
      </c>
      <c r="F51" s="4" t="n">
        <v>20191026</v>
      </c>
      <c r="G51" s="4" t="s">
        <v>49</v>
      </c>
      <c r="H51" s="2" t="n">
        <v>256</v>
      </c>
      <c r="I51" s="0" t="s">
        <v>46</v>
      </c>
      <c r="J51" s="5" t="n">
        <v>0.464205</v>
      </c>
      <c r="K51" s="5" t="n">
        <v>0.468446</v>
      </c>
      <c r="L51" s="5" t="n">
        <v>0.174849</v>
      </c>
      <c r="M51" s="5" t="n">
        <v>0.436128</v>
      </c>
      <c r="N51" s="5" t="n">
        <v>0.464846</v>
      </c>
      <c r="O51" s="5" t="n">
        <v>0.17653</v>
      </c>
      <c r="P51" s="5" t="n">
        <v>0.413014</v>
      </c>
      <c r="Q51" s="5" t="n">
        <v>0.517945</v>
      </c>
      <c r="R51" s="5" t="n">
        <v>0.169805</v>
      </c>
      <c r="S51" s="5" t="n">
        <f aca="false">MIN(K51,N51,Q51)</f>
        <v>0.464846</v>
      </c>
      <c r="T51" s="5"/>
      <c r="U51" s="5"/>
      <c r="V51" s="5"/>
      <c r="W51" s="5" t="n">
        <v>0</v>
      </c>
      <c r="X51" s="0" t="s">
        <v>50</v>
      </c>
      <c r="Z51" s="10" t="s">
        <v>38</v>
      </c>
    </row>
    <row r="52" customFormat="false" ht="15" hidden="false" customHeight="true" outlineLevel="0" collapsed="false">
      <c r="A52" s="1" t="s">
        <v>31</v>
      </c>
      <c r="B52" s="0" t="s">
        <v>32</v>
      </c>
      <c r="D52" s="0" t="s">
        <v>33</v>
      </c>
      <c r="E52" s="0" t="s">
        <v>34</v>
      </c>
      <c r="F52" s="4" t="n">
        <v>20191026</v>
      </c>
      <c r="G52" s="4" t="s">
        <v>35</v>
      </c>
      <c r="H52" s="0" t="n">
        <v>256</v>
      </c>
      <c r="I52" s="0" t="s">
        <v>36</v>
      </c>
      <c r="J52" s="5" t="n">
        <v>0.471456</v>
      </c>
      <c r="K52" s="5" t="n">
        <v>0.468144</v>
      </c>
      <c r="L52" s="5" t="n">
        <v>0.17653</v>
      </c>
      <c r="M52" s="5" t="n">
        <v>0.455339</v>
      </c>
      <c r="N52" s="5" t="n">
        <v>0.467721</v>
      </c>
      <c r="O52" s="5" t="n">
        <v>0.177202</v>
      </c>
      <c r="P52" s="5" t="n">
        <v>0.431545</v>
      </c>
      <c r="Q52" s="5" t="n">
        <v>0.477219</v>
      </c>
      <c r="R52" s="5" t="n">
        <v>0.17384</v>
      </c>
      <c r="S52" s="5" t="n">
        <f aca="false">MIN(K52,N52,Q52)</f>
        <v>0.467721</v>
      </c>
      <c r="T52" s="5"/>
      <c r="U52" s="5"/>
      <c r="V52" s="5"/>
      <c r="W52" s="5" t="n">
        <v>0</v>
      </c>
      <c r="X52" s="5" t="s">
        <v>37</v>
      </c>
      <c r="Z52" s="0" t="s">
        <v>38</v>
      </c>
    </row>
    <row r="53" customFormat="false" ht="15" hidden="false" customHeight="true" outlineLevel="0" collapsed="false">
      <c r="A53" s="1"/>
      <c r="B53" s="0" t="s">
        <v>144</v>
      </c>
      <c r="C53" s="0" t="n">
        <v>2</v>
      </c>
      <c r="J53" s="10" t="n">
        <v>0.459889</v>
      </c>
      <c r="K53" s="10" t="n">
        <v>0.468104</v>
      </c>
      <c r="L53" s="10" t="n">
        <v>0.186078</v>
      </c>
      <c r="S53" s="5" t="n">
        <f aca="false">MIN(K53,N53,Q53)</f>
        <v>0.468104</v>
      </c>
      <c r="W53" s="0" t="n">
        <v>0</v>
      </c>
      <c r="X53" s="2" t="s">
        <v>139</v>
      </c>
      <c r="Z53" s="0" t="s">
        <v>38</v>
      </c>
      <c r="AA53" s="0" t="s">
        <v>140</v>
      </c>
    </row>
    <row r="54" customFormat="false" ht="15" hidden="false" customHeight="true" outlineLevel="0" collapsed="false">
      <c r="A54" s="1"/>
      <c r="B54" s="0" t="s">
        <v>128</v>
      </c>
      <c r="J54" s="10" t="n">
        <v>0.658679</v>
      </c>
      <c r="K54" s="10" t="n">
        <v>0.468334</v>
      </c>
      <c r="L54" s="10" t="n">
        <v>0.175142</v>
      </c>
      <c r="S54" s="5" t="n">
        <f aca="false">MIN(K54,N54,Q54)</f>
        <v>0.468334</v>
      </c>
      <c r="W54" s="0" t="n">
        <v>0</v>
      </c>
      <c r="X54" s="2" t="s">
        <v>129</v>
      </c>
      <c r="Z54" s="0" t="s">
        <v>38</v>
      </c>
    </row>
    <row r="55" customFormat="false" ht="15" hidden="false" customHeight="true" outlineLevel="0" collapsed="false">
      <c r="A55" s="1"/>
      <c r="B55" s="0" t="s">
        <v>235</v>
      </c>
      <c r="C55" s="0" t="n">
        <v>1</v>
      </c>
      <c r="J55" s="10" t="n">
        <v>0.503688</v>
      </c>
      <c r="K55" s="10" t="n">
        <v>0.473564</v>
      </c>
      <c r="L55" s="10" t="n">
        <v>0.18407</v>
      </c>
      <c r="P55" s="10"/>
      <c r="Q55" s="10"/>
      <c r="R55" s="10"/>
      <c r="S55" s="5" t="n">
        <f aca="false">MIN(K55,N55,Q55)</f>
        <v>0.473564</v>
      </c>
      <c r="W55" s="0" t="n">
        <v>0</v>
      </c>
      <c r="X55" s="2" t="s">
        <v>237</v>
      </c>
      <c r="Z55" s="0" t="s">
        <v>232</v>
      </c>
      <c r="AC55" s="0" t="s">
        <v>238</v>
      </c>
    </row>
    <row r="56" customFormat="false" ht="15" hidden="false" customHeight="true" outlineLevel="0" collapsed="false">
      <c r="A56" s="1"/>
      <c r="B56" s="0" t="s">
        <v>71</v>
      </c>
      <c r="C56" s="0" t="s">
        <v>74</v>
      </c>
      <c r="J56" s="10" t="n">
        <v>0.45489</v>
      </c>
      <c r="K56" s="10" t="n">
        <v>0.47378</v>
      </c>
      <c r="L56" s="10" t="n">
        <v>0.180723</v>
      </c>
      <c r="S56" s="5" t="n">
        <f aca="false">MIN(K56,N56,Q56)</f>
        <v>0.47378</v>
      </c>
      <c r="W56" s="0" t="n">
        <v>0</v>
      </c>
      <c r="X56" s="0" t="s">
        <v>75</v>
      </c>
      <c r="Z56" s="10" t="s">
        <v>38</v>
      </c>
      <c r="AB56" s="0" t="s">
        <v>76</v>
      </c>
    </row>
    <row r="57" customFormat="false" ht="15" hidden="false" customHeight="true" outlineLevel="0" collapsed="false">
      <c r="A57" s="1"/>
      <c r="B57" s="0" t="s">
        <v>136</v>
      </c>
      <c r="C57" s="0" t="n">
        <v>1</v>
      </c>
      <c r="J57" s="10" t="n">
        <v>0.451891</v>
      </c>
      <c r="K57" s="10" t="n">
        <v>0.476331</v>
      </c>
      <c r="L57" s="10" t="n">
        <v>0.177376</v>
      </c>
      <c r="S57" s="5" t="n">
        <f aca="false">MIN(K57,N57,Q57)</f>
        <v>0.476331</v>
      </c>
      <c r="W57" s="0" t="n">
        <v>0</v>
      </c>
      <c r="X57" s="2" t="s">
        <v>137</v>
      </c>
      <c r="AA57" s="0" t="s">
        <v>138</v>
      </c>
    </row>
    <row r="58" customFormat="false" ht="15" hidden="false" customHeight="true" outlineLevel="0" collapsed="false">
      <c r="A58" s="1"/>
      <c r="B58" s="0" t="s">
        <v>69</v>
      </c>
      <c r="J58" s="10" t="n">
        <v>0.426984</v>
      </c>
      <c r="K58" s="10" t="n">
        <v>0.48439</v>
      </c>
      <c r="L58" s="10" t="n">
        <v>0.18191</v>
      </c>
      <c r="P58" s="10" t="n">
        <v>0.302899</v>
      </c>
      <c r="Q58" s="10" t="n">
        <v>0.480282</v>
      </c>
      <c r="R58" s="10" t="n">
        <v>0.178547</v>
      </c>
      <c r="S58" s="5" t="n">
        <f aca="false">MIN(K58,N58,Q58)</f>
        <v>0.480282</v>
      </c>
      <c r="T58" s="0" t="n">
        <f aca="false">S58/W58</f>
        <v>1.02471090249627</v>
      </c>
      <c r="V58" s="0" t="n">
        <v>16</v>
      </c>
      <c r="W58" s="0" t="n">
        <v>0.4687</v>
      </c>
      <c r="X58" s="0" t="s">
        <v>70</v>
      </c>
      <c r="Z58" s="0" t="s">
        <v>38</v>
      </c>
    </row>
    <row r="59" customFormat="false" ht="15" hidden="false" customHeight="true" outlineLevel="0" collapsed="false">
      <c r="A59" s="1"/>
      <c r="B59" s="0" t="s">
        <v>71</v>
      </c>
      <c r="C59" s="0" t="n">
        <v>6</v>
      </c>
      <c r="J59" s="10" t="n">
        <v>0.302899</v>
      </c>
      <c r="K59" s="10" t="n">
        <v>0.480282</v>
      </c>
      <c r="L59" s="10" t="n">
        <v>0.178547</v>
      </c>
      <c r="S59" s="5" t="n">
        <f aca="false">MIN(K59,N59,Q59)</f>
        <v>0.480282</v>
      </c>
      <c r="W59" s="0" t="n">
        <v>0</v>
      </c>
      <c r="X59" s="0" t="s">
        <v>82</v>
      </c>
      <c r="Z59" s="10" t="s">
        <v>38</v>
      </c>
      <c r="AB59" s="0" t="s">
        <v>83</v>
      </c>
    </row>
    <row r="60" customFormat="false" ht="15" hidden="false" customHeight="true" outlineLevel="0" collapsed="false">
      <c r="A60" s="1"/>
      <c r="B60" s="2" t="s">
        <v>226</v>
      </c>
      <c r="P60" s="10" t="n">
        <v>0.459714</v>
      </c>
      <c r="Q60" s="10" t="n">
        <v>0.487062</v>
      </c>
      <c r="R60" s="10" t="n">
        <v>0.179556</v>
      </c>
      <c r="S60" s="5" t="n">
        <f aca="false">MIN(K60,N60,Q60)</f>
        <v>0.487062</v>
      </c>
      <c r="W60" s="0" t="n">
        <v>0</v>
      </c>
      <c r="X60" s="0" t="s">
        <v>227</v>
      </c>
      <c r="Z60" s="0" t="s">
        <v>38</v>
      </c>
    </row>
    <row r="61" customFormat="false" ht="15" hidden="false" customHeight="true" outlineLevel="0" collapsed="false">
      <c r="A61" s="1"/>
      <c r="B61" s="0" t="s">
        <v>134</v>
      </c>
      <c r="J61" s="10" t="n">
        <v>0.182851</v>
      </c>
      <c r="K61" s="10" t="n">
        <v>0.487281</v>
      </c>
      <c r="L61" s="10" t="n">
        <v>0.18267</v>
      </c>
      <c r="S61" s="5" t="n">
        <f aca="false">MIN(K61,N61,Q61)</f>
        <v>0.487281</v>
      </c>
      <c r="W61" s="0" t="n">
        <v>0</v>
      </c>
      <c r="X61" s="2" t="s">
        <v>135</v>
      </c>
    </row>
    <row r="62" customFormat="false" ht="15" hidden="false" customHeight="true" outlineLevel="0" collapsed="false">
      <c r="A62" s="1" t="s">
        <v>106</v>
      </c>
      <c r="B62" s="0" t="s">
        <v>107</v>
      </c>
      <c r="P62" s="10" t="n">
        <v>0.473367</v>
      </c>
      <c r="Q62" s="10" t="n">
        <v>0.488676</v>
      </c>
      <c r="R62" s="10" t="n">
        <v>0.176866</v>
      </c>
      <c r="S62" s="5" t="n">
        <f aca="false">MIN(K62,N62,Q62)</f>
        <v>0.488676</v>
      </c>
      <c r="T62" s="0" t="n">
        <f aca="false">S62/W62</f>
        <v>1.05568373298769</v>
      </c>
      <c r="W62" s="10" t="n">
        <v>0.4629</v>
      </c>
      <c r="X62" s="2" t="s">
        <v>108</v>
      </c>
      <c r="Z62" s="0" t="s">
        <v>38</v>
      </c>
    </row>
    <row r="63" customFormat="false" ht="15" hidden="false" customHeight="true" outlineLevel="0" collapsed="false">
      <c r="A63" s="1" t="s">
        <v>203</v>
      </c>
      <c r="B63" s="0" t="s">
        <v>204</v>
      </c>
      <c r="E63" s="0" t="s">
        <v>205</v>
      </c>
      <c r="J63" s="10" t="n">
        <v>0.570309</v>
      </c>
      <c r="K63" s="10" t="n">
        <v>0.506601</v>
      </c>
      <c r="L63" s="10" t="n">
        <v>0.174945</v>
      </c>
      <c r="M63" s="10" t="n">
        <v>0.497265</v>
      </c>
      <c r="N63" s="10" t="n">
        <v>0.492078</v>
      </c>
      <c r="O63" s="10" t="n">
        <v>0.172062</v>
      </c>
      <c r="P63" s="10" t="n">
        <v>0.517553</v>
      </c>
      <c r="Q63" s="10" t="n">
        <v>0.489173</v>
      </c>
      <c r="R63" s="10" t="n">
        <v>0.173171</v>
      </c>
      <c r="S63" s="5" t="n">
        <f aca="false">MIN(K63,N63,Q63)</f>
        <v>0.489173</v>
      </c>
      <c r="W63" s="0" t="n">
        <v>0</v>
      </c>
      <c r="X63" s="0" t="s">
        <v>206</v>
      </c>
      <c r="Z63" s="0" t="s">
        <v>43</v>
      </c>
    </row>
    <row r="64" customFormat="false" ht="15" hidden="false" customHeight="true" outlineLevel="0" collapsed="false">
      <c r="A64" s="1"/>
      <c r="B64" s="0" t="s">
        <v>215</v>
      </c>
      <c r="E64" s="0" t="s">
        <v>211</v>
      </c>
      <c r="J64" s="10" t="n">
        <v>0.546447</v>
      </c>
      <c r="K64" s="10" t="n">
        <v>0.549731</v>
      </c>
      <c r="L64" s="10" t="n">
        <v>0.196452</v>
      </c>
      <c r="M64" s="10" t="n">
        <v>0.493894</v>
      </c>
      <c r="N64" s="10" t="n">
        <v>0.51285</v>
      </c>
      <c r="O64" s="10" t="n">
        <v>0.180044</v>
      </c>
      <c r="P64" s="10" t="n">
        <v>0.458191</v>
      </c>
      <c r="Q64" s="10" t="n">
        <v>0.490952</v>
      </c>
      <c r="R64" s="10" t="n">
        <v>0.172949</v>
      </c>
      <c r="S64" s="5" t="n">
        <f aca="false">MIN(K64,N64,Q64)</f>
        <v>0.490952</v>
      </c>
      <c r="W64" s="0" t="n">
        <v>0</v>
      </c>
      <c r="X64" s="0" t="s">
        <v>216</v>
      </c>
      <c r="Z64" s="0" t="s">
        <v>43</v>
      </c>
    </row>
    <row r="65" customFormat="false" ht="15" hidden="false" customHeight="true" outlineLevel="0" collapsed="false">
      <c r="A65" s="1"/>
      <c r="B65" s="0" t="s">
        <v>71</v>
      </c>
      <c r="C65" s="0" t="s">
        <v>72</v>
      </c>
      <c r="J65" s="10" t="n">
        <v>0.45392</v>
      </c>
      <c r="K65" s="10" t="n">
        <v>0.492084</v>
      </c>
      <c r="L65" s="10" t="n">
        <v>0.185012</v>
      </c>
      <c r="S65" s="5" t="n">
        <f aca="false">MIN(K65,N65,Q65)</f>
        <v>0.492084</v>
      </c>
      <c r="W65" s="0" t="n">
        <v>0</v>
      </c>
      <c r="X65" s="0" t="s">
        <v>73</v>
      </c>
      <c r="Z65" s="10" t="s">
        <v>38</v>
      </c>
    </row>
    <row r="66" customFormat="false" ht="15" hidden="false" customHeight="true" outlineLevel="0" collapsed="false">
      <c r="A66" s="1" t="s">
        <v>146</v>
      </c>
      <c r="B66" s="0" t="s">
        <v>142</v>
      </c>
      <c r="C66" s="0" t="n">
        <v>1</v>
      </c>
      <c r="J66" s="10" t="n">
        <v>0.475892</v>
      </c>
      <c r="K66" s="10" t="n">
        <v>0.493939</v>
      </c>
      <c r="L66" s="10" t="n">
        <v>0.192372</v>
      </c>
      <c r="S66" s="5" t="n">
        <f aca="false">MIN(K66,N66,Q66)</f>
        <v>0.493939</v>
      </c>
      <c r="W66" s="0" t="n">
        <v>0</v>
      </c>
      <c r="X66" s="2" t="s">
        <v>147</v>
      </c>
      <c r="Z66" s="0" t="s">
        <v>38</v>
      </c>
    </row>
    <row r="67" customFormat="false" ht="15" hidden="false" customHeight="true" outlineLevel="0" collapsed="false">
      <c r="A67" s="1"/>
      <c r="B67" s="0" t="s">
        <v>126</v>
      </c>
      <c r="J67" s="10" t="n">
        <v>0.4384</v>
      </c>
      <c r="K67" s="10" t="n">
        <v>0.49999</v>
      </c>
      <c r="L67" s="10" t="n">
        <v>0.191368</v>
      </c>
      <c r="S67" s="5" t="n">
        <f aca="false">MIN(K67,N67,Q67)</f>
        <v>0.49999</v>
      </c>
      <c r="W67" s="0" t="n">
        <v>0</v>
      </c>
      <c r="X67" s="2" t="s">
        <v>127</v>
      </c>
      <c r="Z67" s="0" t="s">
        <v>38</v>
      </c>
    </row>
    <row r="68" customFormat="false" ht="15" hidden="false" customHeight="true" outlineLevel="0" collapsed="false">
      <c r="A68" s="1"/>
      <c r="B68" s="2" t="s">
        <v>112</v>
      </c>
      <c r="M68" s="10" t="n">
        <v>0.427257</v>
      </c>
      <c r="N68" s="10" t="n">
        <v>0.50657</v>
      </c>
      <c r="O68" s="10" t="n">
        <v>0.17384</v>
      </c>
      <c r="P68" s="2"/>
      <c r="S68" s="5" t="n">
        <f aca="false">MIN(K68,N68,Q68)</f>
        <v>0.50657</v>
      </c>
      <c r="W68" s="0" t="n">
        <v>0</v>
      </c>
      <c r="X68" s="2" t="s">
        <v>113</v>
      </c>
      <c r="Z68" s="0" t="s">
        <v>38</v>
      </c>
    </row>
    <row r="69" customFormat="false" ht="15" hidden="false" customHeight="true" outlineLevel="0" collapsed="false">
      <c r="A69" s="1"/>
      <c r="B69" s="0" t="s">
        <v>109</v>
      </c>
      <c r="D69" s="22" t="s">
        <v>110</v>
      </c>
      <c r="J69" s="10" t="n">
        <v>0.518463</v>
      </c>
      <c r="K69" s="10" t="n">
        <v>0.543399</v>
      </c>
      <c r="L69" s="10" t="n">
        <v>0.201076</v>
      </c>
      <c r="M69" s="10" t="n">
        <v>0.351982</v>
      </c>
      <c r="N69" s="10" t="n">
        <v>0.506825</v>
      </c>
      <c r="O69" s="10" t="n">
        <v>0.178211</v>
      </c>
      <c r="S69" s="5" t="n">
        <f aca="false">MIN(K69,N69,Q69)</f>
        <v>0.506825</v>
      </c>
      <c r="T69" s="0" t="n">
        <f aca="false">S69/W69</f>
        <v>0.884048491191348</v>
      </c>
      <c r="W69" s="10" t="n">
        <v>0.5733</v>
      </c>
      <c r="X69" s="2" t="s">
        <v>111</v>
      </c>
      <c r="Z69" s="0" t="s">
        <v>38</v>
      </c>
    </row>
    <row r="70" customFormat="false" ht="15" hidden="false" customHeight="true" outlineLevel="0" collapsed="false">
      <c r="A70" s="1"/>
      <c r="B70" s="0" t="s">
        <v>235</v>
      </c>
      <c r="C70" s="0" t="n">
        <v>3</v>
      </c>
      <c r="J70" s="10" t="n">
        <v>0.409489</v>
      </c>
      <c r="K70" s="10" t="n">
        <v>0.526156</v>
      </c>
      <c r="L70" s="10" t="n">
        <v>0.197456</v>
      </c>
      <c r="P70" s="10"/>
      <c r="Q70" s="10"/>
      <c r="R70" s="10"/>
      <c r="S70" s="5" t="n">
        <f aca="false">MIN(K70,N70,Q70)</f>
        <v>0.526156</v>
      </c>
      <c r="T70" s="0" t="n">
        <f aca="false">S70/W70</f>
        <v>0.22828903409436</v>
      </c>
      <c r="V70" s="0" t="n">
        <v>30</v>
      </c>
      <c r="W70" s="0" t="n">
        <v>2.30478</v>
      </c>
      <c r="X70" s="2" t="s">
        <v>240</v>
      </c>
      <c r="Z70" s="0" t="s">
        <v>232</v>
      </c>
      <c r="AC70" s="0" t="s">
        <v>241</v>
      </c>
    </row>
    <row r="71" customFormat="false" ht="15" hidden="false" customHeight="true" outlineLevel="0" collapsed="false">
      <c r="A71" s="1"/>
      <c r="B71" s="0" t="s">
        <v>207</v>
      </c>
      <c r="E71" s="0" t="s">
        <v>208</v>
      </c>
      <c r="J71" s="10" t="n">
        <v>0.53527</v>
      </c>
      <c r="K71" s="10" t="n">
        <v>0.624088</v>
      </c>
      <c r="L71" s="10" t="n">
        <v>0.179823</v>
      </c>
      <c r="S71" s="5" t="n">
        <f aca="false">MIN(K71,N71,Q71)</f>
        <v>0.624088</v>
      </c>
      <c r="W71" s="2" t="n">
        <v>0</v>
      </c>
      <c r="X71" s="2" t="s">
        <v>209</v>
      </c>
      <c r="Z71" s="0" t="s">
        <v>43</v>
      </c>
    </row>
    <row r="72" customFormat="false" ht="15" hidden="false" customHeight="true" outlineLevel="0" collapsed="false">
      <c r="A72" s="1"/>
      <c r="B72" s="0" t="s">
        <v>242</v>
      </c>
      <c r="J72" s="10" t="n">
        <v>0.534557</v>
      </c>
      <c r="K72" s="10" t="n">
        <v>0.627948</v>
      </c>
      <c r="L72" s="10" t="n">
        <v>0.190763</v>
      </c>
      <c r="P72" s="10"/>
      <c r="Q72" s="10"/>
      <c r="R72" s="10"/>
      <c r="S72" s="5" t="n">
        <f aca="false">MIN(K72,N72,Q72)</f>
        <v>0.627948</v>
      </c>
      <c r="W72" s="0" t="n">
        <v>0</v>
      </c>
      <c r="X72" s="2" t="s">
        <v>243</v>
      </c>
      <c r="Z72" s="0" t="s">
        <v>232</v>
      </c>
      <c r="AD72" s="2"/>
      <c r="AE72" s="2"/>
      <c r="AF72" s="2"/>
      <c r="AG72" s="2"/>
      <c r="AH72" s="2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</row>
    <row r="73" customFormat="false" ht="15" hidden="false" customHeight="true" outlineLevel="0" collapsed="false">
      <c r="A73" s="1"/>
      <c r="B73" s="0" t="s">
        <v>235</v>
      </c>
      <c r="C73" s="0" t="n">
        <v>2</v>
      </c>
      <c r="J73" s="10" t="n">
        <v>0.712552</v>
      </c>
      <c r="K73" s="10" t="n">
        <v>0.724604</v>
      </c>
      <c r="L73" s="10" t="n">
        <v>0.174699</v>
      </c>
      <c r="P73" s="10"/>
      <c r="Q73" s="10"/>
      <c r="R73" s="10"/>
      <c r="S73" s="5" t="n">
        <f aca="false">MIN(K73,N73,Q73)</f>
        <v>0.724604</v>
      </c>
      <c r="W73" s="0" t="n">
        <v>0</v>
      </c>
      <c r="X73" s="2" t="s">
        <v>239</v>
      </c>
      <c r="Z73" s="0" t="s">
        <v>232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customFormat="false" ht="12.8" hidden="false" customHeight="true" outlineLevel="0" collapsed="false">
      <c r="A74" s="1"/>
      <c r="B74" s="0" t="s">
        <v>244</v>
      </c>
      <c r="J74" s="10" t="n">
        <v>1.744929</v>
      </c>
      <c r="K74" s="10" t="n">
        <v>1.676434</v>
      </c>
      <c r="L74" s="10" t="n">
        <v>0.705489</v>
      </c>
      <c r="S74" s="5" t="n">
        <f aca="false">MIN(K74,N74,Q74)</f>
        <v>1.676434</v>
      </c>
      <c r="W74" s="0" t="n">
        <v>0</v>
      </c>
      <c r="X74" s="2" t="s">
        <v>245</v>
      </c>
      <c r="Y74" s="0" t="s">
        <v>246</v>
      </c>
      <c r="Z74" s="0" t="s">
        <v>232</v>
      </c>
    </row>
    <row r="75" customFormat="false" ht="12.8" hidden="false" customHeight="true" outlineLevel="0" collapsed="false">
      <c r="A75" s="1"/>
      <c r="B75" s="2" t="s">
        <v>263</v>
      </c>
      <c r="C75" s="2"/>
      <c r="D75" s="2"/>
      <c r="E75" s="2"/>
      <c r="F75" s="2"/>
      <c r="G75" s="2"/>
      <c r="H75" s="2"/>
      <c r="I75" s="2"/>
      <c r="J75" s="10" t="n">
        <v>17011.322266</v>
      </c>
      <c r="K75" s="10" t="n">
        <v>16883.591797</v>
      </c>
      <c r="L75" s="10" t="n">
        <v>16883.591797</v>
      </c>
      <c r="M75" s="2"/>
      <c r="N75" s="2"/>
      <c r="O75" s="2"/>
      <c r="P75" s="2"/>
      <c r="Q75" s="2"/>
      <c r="R75" s="2"/>
      <c r="S75" s="5" t="n">
        <f aca="false">MIN(K75,N75,Q75)</f>
        <v>16883.591797</v>
      </c>
      <c r="T75" s="2"/>
      <c r="U75" s="2"/>
      <c r="V75" s="2"/>
      <c r="W75" s="2" t="n">
        <v>0</v>
      </c>
      <c r="X75" s="2" t="s">
        <v>264</v>
      </c>
      <c r="Y75" s="2"/>
      <c r="Z75" s="2"/>
      <c r="AA75" s="2"/>
      <c r="AB75" s="2"/>
      <c r="AC75" s="2"/>
      <c r="AD75" s="29"/>
    </row>
    <row r="76" customFormat="false" ht="15" hidden="false" customHeight="true" outlineLevel="0" collapsed="false">
      <c r="A76" s="1"/>
      <c r="J76" s="10"/>
      <c r="K76" s="10"/>
      <c r="L76" s="10"/>
      <c r="M76" s="2"/>
      <c r="S76" s="5"/>
      <c r="X76" s="2"/>
    </row>
    <row r="77" customFormat="false" ht="15" hidden="false" customHeight="true" outlineLevel="0" collapsed="false">
      <c r="A77" s="1"/>
      <c r="J77" s="10"/>
      <c r="K77" s="10"/>
      <c r="L77" s="10"/>
      <c r="M77" s="2"/>
      <c r="S77" s="5"/>
      <c r="Z77" s="10"/>
    </row>
    <row r="78" customFormat="false" ht="15" hidden="false" customHeight="true" outlineLevel="0" collapsed="false">
      <c r="A78" s="1"/>
      <c r="J78" s="10"/>
      <c r="K78" s="10"/>
      <c r="L78" s="10"/>
      <c r="M78" s="2"/>
      <c r="S78" s="5"/>
      <c r="X78" s="2"/>
    </row>
    <row r="79" customFormat="false" ht="15" hidden="false" customHeight="true" outlineLevel="0" collapsed="false">
      <c r="A79" s="1"/>
      <c r="J79" s="10"/>
      <c r="K79" s="10"/>
      <c r="L79" s="10"/>
      <c r="P79" s="10"/>
      <c r="Q79" s="10"/>
      <c r="R79" s="10"/>
      <c r="S79" s="5"/>
      <c r="X79" s="2"/>
    </row>
    <row r="80" customFormat="false" ht="15" hidden="false" customHeight="true" outlineLevel="0" collapsed="false">
      <c r="A80" s="1"/>
      <c r="J80" s="10"/>
      <c r="K80" s="10"/>
      <c r="L80" s="10"/>
      <c r="S80" s="5"/>
      <c r="Z80" s="10"/>
    </row>
    <row r="81" customFormat="false" ht="15" hidden="false" customHeight="true" outlineLevel="0" collapsed="false">
      <c r="A81" s="1"/>
      <c r="E81" s="2"/>
      <c r="F81" s="4"/>
      <c r="G81" s="4"/>
      <c r="H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Z81" s="10"/>
    </row>
    <row r="82" customFormat="false" ht="15" hidden="false" customHeight="true" outlineLevel="0" collapsed="false">
      <c r="A82" s="1"/>
      <c r="F82" s="4"/>
      <c r="G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Format="false" ht="15" hidden="false" customHeight="true" outlineLevel="0" collapsed="false">
      <c r="A83" s="1"/>
      <c r="J83" s="10"/>
      <c r="K83" s="10"/>
      <c r="L83" s="10"/>
      <c r="S83" s="5"/>
      <c r="X83" s="2"/>
    </row>
    <row r="84" customFormat="false" ht="15" hidden="false" customHeight="true" outlineLevel="0" collapsed="false">
      <c r="A84" s="1"/>
      <c r="J84" s="10"/>
      <c r="K84" s="10"/>
      <c r="L84" s="10"/>
      <c r="S84" s="5"/>
      <c r="X84" s="2"/>
    </row>
    <row r="85" customFormat="false" ht="15" hidden="false" customHeight="true" outlineLevel="0" collapsed="false">
      <c r="A85" s="1"/>
      <c r="J85" s="10"/>
      <c r="K85" s="10"/>
      <c r="L85" s="10"/>
      <c r="P85" s="10"/>
      <c r="Q85" s="10"/>
      <c r="R85" s="10"/>
      <c r="S85" s="5"/>
      <c r="X85" s="2"/>
    </row>
    <row r="86" customFormat="false" ht="15" hidden="false" customHeight="true" outlineLevel="0" collapsed="false">
      <c r="A86" s="1"/>
      <c r="J86" s="10"/>
      <c r="K86" s="10"/>
      <c r="L86" s="10"/>
      <c r="S86" s="5"/>
      <c r="Z86" s="10"/>
    </row>
    <row r="87" customFormat="false" ht="15" hidden="false" customHeight="true" outlineLevel="0" collapsed="false">
      <c r="A87" s="1"/>
      <c r="J87" s="10"/>
      <c r="K87" s="10"/>
      <c r="L87" s="10"/>
      <c r="S87" s="5"/>
      <c r="X87" s="2"/>
    </row>
    <row r="88" customFormat="false" ht="15" hidden="false" customHeight="true" outlineLevel="0" collapsed="false">
      <c r="A88" s="1"/>
      <c r="J88" s="10"/>
      <c r="K88" s="10"/>
      <c r="L88" s="10"/>
      <c r="S88" s="5"/>
      <c r="Z88" s="10"/>
    </row>
    <row r="89" customFormat="false" ht="15" hidden="false" customHeight="true" outlineLevel="0" collapsed="false">
      <c r="A89" s="1"/>
      <c r="B89" s="2"/>
      <c r="P89" s="10"/>
      <c r="Q89" s="10"/>
      <c r="R89" s="10"/>
      <c r="S89" s="5"/>
    </row>
    <row r="90" customFormat="false" ht="15" hidden="false" customHeight="true" outlineLevel="0" collapsed="false">
      <c r="A90" s="1"/>
      <c r="J90" s="10"/>
      <c r="K90" s="10"/>
      <c r="L90" s="10"/>
      <c r="S90" s="5"/>
      <c r="X90" s="2"/>
    </row>
    <row r="91" customFormat="false" ht="15" hidden="false" customHeight="true" outlineLevel="0" collapsed="false">
      <c r="A91" s="1"/>
      <c r="J91" s="10"/>
      <c r="K91" s="10"/>
      <c r="L91" s="10"/>
      <c r="M91" s="10"/>
      <c r="N91" s="10"/>
      <c r="O91" s="10"/>
      <c r="P91" s="10"/>
      <c r="Q91" s="10"/>
      <c r="R91" s="10"/>
      <c r="S91" s="5"/>
    </row>
    <row r="92" customFormat="false" ht="15" hidden="false" customHeight="true" outlineLevel="0" collapsed="false">
      <c r="A92" s="1"/>
      <c r="J92" s="10"/>
      <c r="K92" s="10"/>
      <c r="L92" s="10"/>
      <c r="M92" s="10"/>
      <c r="N92" s="10"/>
      <c r="O92" s="10"/>
      <c r="P92" s="10"/>
      <c r="Q92" s="10"/>
      <c r="R92" s="10"/>
      <c r="S92" s="5"/>
    </row>
    <row r="93" customFormat="false" ht="15" hidden="false" customHeight="true" outlineLevel="0" collapsed="false">
      <c r="A93" s="1"/>
      <c r="J93" s="10"/>
      <c r="K93" s="10"/>
      <c r="L93" s="10"/>
      <c r="S93" s="5"/>
      <c r="Z93" s="10"/>
    </row>
    <row r="94" customFormat="false" ht="15" hidden="false" customHeight="true" outlineLevel="0" collapsed="false">
      <c r="A94" s="1"/>
      <c r="J94" s="10"/>
      <c r="K94" s="10"/>
      <c r="L94" s="10"/>
      <c r="S94" s="5"/>
      <c r="X94" s="2"/>
    </row>
    <row r="95" customFormat="false" ht="15" hidden="false" customHeight="true" outlineLevel="0" collapsed="false">
      <c r="A95" s="1"/>
      <c r="J95" s="10"/>
      <c r="K95" s="10"/>
      <c r="L95" s="10"/>
      <c r="S95" s="5"/>
      <c r="X95" s="2"/>
    </row>
    <row r="96" customFormat="false" ht="15" hidden="false" customHeight="true" outlineLevel="0" collapsed="false">
      <c r="A96" s="1"/>
      <c r="B96" s="2"/>
      <c r="M96" s="10"/>
      <c r="N96" s="10"/>
      <c r="O96" s="10"/>
      <c r="P96" s="2"/>
      <c r="S96" s="5"/>
      <c r="X96" s="2"/>
    </row>
    <row r="97" customFormat="false" ht="15" hidden="false" customHeight="true" outlineLevel="0" collapsed="false">
      <c r="A97" s="1"/>
      <c r="J97" s="10"/>
      <c r="K97" s="10"/>
      <c r="L97" s="10"/>
      <c r="S97" s="5"/>
      <c r="W97" s="2"/>
      <c r="X97" s="2"/>
    </row>
    <row r="98" customFormat="false" ht="15" hidden="false" customHeight="true" outlineLevel="0" collapsed="false">
      <c r="A98" s="1"/>
      <c r="J98" s="10"/>
      <c r="K98" s="10"/>
      <c r="L98" s="10"/>
      <c r="P98" s="10"/>
      <c r="Q98" s="10"/>
      <c r="R98" s="10"/>
      <c r="S98" s="5"/>
      <c r="X98" s="2"/>
    </row>
    <row r="99" customFormat="false" ht="15" hidden="false" customHeight="true" outlineLevel="0" collapsed="false">
      <c r="A99" s="1"/>
      <c r="J99" s="10"/>
      <c r="K99" s="10"/>
      <c r="L99" s="10"/>
      <c r="P99" s="10"/>
      <c r="Q99" s="10"/>
      <c r="R99" s="10"/>
      <c r="S99" s="5"/>
      <c r="X99" s="2"/>
    </row>
    <row r="100" customFormat="false" ht="15" hidden="false" customHeight="true" outlineLevel="0" collapsed="false">
      <c r="A100" s="1"/>
      <c r="J100" s="10"/>
      <c r="K100" s="10"/>
      <c r="L100" s="10"/>
      <c r="S100" s="5"/>
      <c r="X100" s="2"/>
      <c r="AD100" s="2"/>
      <c r="AE100" s="2"/>
      <c r="AF100" s="2"/>
      <c r="AG100" s="2"/>
      <c r="AH100" s="2"/>
      <c r="AI100" s="44"/>
    </row>
    <row r="101" customFormat="false" ht="15" hidden="false" customHeight="true" outlineLevel="0" collapsed="false">
      <c r="A101" s="1"/>
      <c r="B101" s="2"/>
      <c r="C101" s="2"/>
      <c r="D101" s="2"/>
      <c r="E101" s="2"/>
      <c r="F101" s="2"/>
      <c r="G101" s="2"/>
      <c r="H101" s="2"/>
      <c r="I101" s="2"/>
      <c r="J101" s="10"/>
      <c r="K101" s="10"/>
      <c r="L101" s="10"/>
      <c r="M101" s="2"/>
      <c r="N101" s="2"/>
      <c r="O101" s="2"/>
      <c r="P101" s="2"/>
      <c r="Q101" s="2"/>
      <c r="R101" s="2"/>
      <c r="S101" s="5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customFormat="false" ht="15" hidden="false" customHeight="true" outlineLevel="0" collapsed="false">
      <c r="A102" s="1"/>
      <c r="K102" s="2"/>
      <c r="L102" s="2"/>
      <c r="P102" s="2"/>
      <c r="Q102" s="2"/>
      <c r="R102" s="2"/>
      <c r="S102" s="2"/>
      <c r="T102" s="2"/>
      <c r="U102" s="2"/>
      <c r="V102" s="2"/>
      <c r="W102" s="2"/>
      <c r="X102" s="2"/>
    </row>
    <row r="103" customFormat="false" ht="15" hidden="false" customHeight="true" outlineLevel="0" collapsed="false">
      <c r="A103" s="1"/>
    </row>
    <row r="104" customFormat="false" ht="15" hidden="false" customHeight="true" outlineLevel="0" collapsed="false"/>
    <row r="105" customFormat="false" ht="15" hidden="false" customHeight="true" outlineLevel="0" collapsed="false">
      <c r="A105" s="1"/>
      <c r="J105" s="10"/>
      <c r="K105" s="10"/>
      <c r="L105" s="10"/>
      <c r="P105" s="10"/>
      <c r="Q105" s="10"/>
      <c r="R105" s="10"/>
      <c r="S105" s="10"/>
      <c r="W105" s="2"/>
      <c r="X105" s="2"/>
    </row>
    <row r="106" customFormat="false" ht="15" hidden="false" customHeight="true" outlineLevel="0" collapsed="false">
      <c r="A106" s="1"/>
    </row>
    <row r="107" s="49" customFormat="true" ht="15" hidden="false" customHeight="true" outlineLevel="0" collapsed="false">
      <c r="A107" s="48" t="s">
        <v>301</v>
      </c>
      <c r="J107" s="50"/>
      <c r="K107" s="50"/>
      <c r="L107" s="50"/>
      <c r="M107" s="50"/>
      <c r="N107" s="50"/>
      <c r="O107" s="50"/>
    </row>
    <row r="108" customFormat="false" ht="15" hidden="false" customHeight="true" outlineLevel="0" collapsed="false">
      <c r="A108" s="1"/>
      <c r="B108" s="1" t="s">
        <v>0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6</v>
      </c>
      <c r="I108" s="1" t="s">
        <v>7</v>
      </c>
      <c r="J108" s="1" t="s">
        <v>8</v>
      </c>
      <c r="K108" s="1" t="s">
        <v>9</v>
      </c>
      <c r="L108" s="1" t="s">
        <v>10</v>
      </c>
      <c r="M108" s="1" t="s">
        <v>11</v>
      </c>
      <c r="N108" s="1" t="s">
        <v>12</v>
      </c>
      <c r="O108" s="1" t="s">
        <v>13</v>
      </c>
      <c r="P108" s="1" t="s">
        <v>14</v>
      </c>
      <c r="Q108" s="1" t="s">
        <v>15</v>
      </c>
      <c r="R108" s="1" t="s">
        <v>16</v>
      </c>
      <c r="S108" s="1" t="s">
        <v>17</v>
      </c>
      <c r="T108" s="1" t="s">
        <v>18</v>
      </c>
      <c r="U108" s="1" t="s">
        <v>19</v>
      </c>
      <c r="V108" s="1" t="s">
        <v>20</v>
      </c>
      <c r="W108" s="1" t="s">
        <v>21</v>
      </c>
      <c r="X108" s="1" t="s">
        <v>22</v>
      </c>
      <c r="Y108" s="1" t="s">
        <v>23</v>
      </c>
      <c r="Z108" s="1" t="s">
        <v>24</v>
      </c>
      <c r="AA108" s="1"/>
      <c r="AB108" s="1" t="s">
        <v>25</v>
      </c>
      <c r="AC108" s="1" t="s">
        <v>26</v>
      </c>
      <c r="AD108" s="1"/>
      <c r="AE108" s="1"/>
      <c r="AF108" s="1"/>
    </row>
    <row r="109" customFormat="false" ht="15" hidden="false" customHeight="true" outlineLevel="0" collapsed="false">
      <c r="A109" s="1"/>
      <c r="K109" s="2"/>
      <c r="L109" s="2"/>
      <c r="P109" s="2"/>
      <c r="Q109" s="2"/>
      <c r="R109" s="2"/>
      <c r="S109" s="2"/>
      <c r="T109" s="2"/>
      <c r="U109" s="2"/>
      <c r="V109" s="2"/>
      <c r="W109" s="2"/>
    </row>
    <row r="110" customFormat="false" ht="15" hidden="false" customHeight="true" outlineLevel="0" collapsed="false">
      <c r="A110" s="1"/>
      <c r="B110" s="0" t="s">
        <v>39</v>
      </c>
      <c r="D110" s="0" t="s">
        <v>40</v>
      </c>
      <c r="E110" s="2" t="s">
        <v>34</v>
      </c>
      <c r="F110" s="4" t="n">
        <v>20191026</v>
      </c>
      <c r="G110" s="0" t="s">
        <v>41</v>
      </c>
      <c r="H110" s="2" t="n">
        <v>256</v>
      </c>
      <c r="I110" s="2" t="s">
        <v>36</v>
      </c>
      <c r="J110" s="5" t="n">
        <v>0.369138</v>
      </c>
      <c r="K110" s="5" t="n">
        <v>0.356734</v>
      </c>
      <c r="L110" s="5" t="n">
        <v>0.129712</v>
      </c>
      <c r="M110" s="5" t="n">
        <v>0.349764</v>
      </c>
      <c r="N110" s="5" t="n">
        <v>0.454797</v>
      </c>
      <c r="O110" s="5" t="n">
        <v>0.126829</v>
      </c>
      <c r="P110" s="5" t="n">
        <v>0.336802</v>
      </c>
      <c r="Q110" s="5" t="n">
        <v>0.355439</v>
      </c>
      <c r="R110" s="5" t="n">
        <v>0.124834</v>
      </c>
      <c r="S110" s="5" t="n">
        <f aca="false">MIN(K110,N110,Q110)</f>
        <v>0.355439</v>
      </c>
      <c r="T110" s="5"/>
      <c r="U110" s="5"/>
      <c r="V110" s="5"/>
      <c r="W110" s="5" t="n">
        <v>0</v>
      </c>
      <c r="X110" s="0" t="s">
        <v>42</v>
      </c>
      <c r="Z110" s="0" t="s">
        <v>43</v>
      </c>
    </row>
    <row r="111" customFormat="false" ht="15" hidden="false" customHeight="true" outlineLevel="0" collapsed="false">
      <c r="A111" s="1" t="s">
        <v>203</v>
      </c>
      <c r="B111" s="0" t="s">
        <v>204</v>
      </c>
      <c r="E111" s="0" t="s">
        <v>205</v>
      </c>
      <c r="J111" s="10" t="n">
        <v>0.570309</v>
      </c>
      <c r="K111" s="10" t="n">
        <v>0.506601</v>
      </c>
      <c r="L111" s="10" t="n">
        <v>0.174945</v>
      </c>
      <c r="M111" s="10" t="n">
        <v>0.497265</v>
      </c>
      <c r="N111" s="10" t="n">
        <v>0.492078</v>
      </c>
      <c r="O111" s="10" t="n">
        <v>0.172062</v>
      </c>
      <c r="P111" s="10" t="n">
        <v>0.517553</v>
      </c>
      <c r="Q111" s="10" t="n">
        <v>0.489173</v>
      </c>
      <c r="R111" s="10" t="n">
        <v>0.173171</v>
      </c>
      <c r="S111" s="5" t="n">
        <f aca="false">MIN(K111,N111,Q111)</f>
        <v>0.489173</v>
      </c>
      <c r="W111" s="0" t="n">
        <v>0</v>
      </c>
      <c r="X111" s="0" t="s">
        <v>206</v>
      </c>
      <c r="Z111" s="0" t="s">
        <v>43</v>
      </c>
    </row>
    <row r="112" customFormat="false" ht="15" hidden="false" customHeight="true" outlineLevel="0" collapsed="false">
      <c r="A112" s="1"/>
      <c r="B112" s="0" t="s">
        <v>215</v>
      </c>
      <c r="E112" s="0" t="s">
        <v>211</v>
      </c>
      <c r="J112" s="10" t="n">
        <v>0.546447</v>
      </c>
      <c r="K112" s="10" t="n">
        <v>0.549731</v>
      </c>
      <c r="L112" s="10" t="n">
        <v>0.196452</v>
      </c>
      <c r="M112" s="10" t="n">
        <v>0.493894</v>
      </c>
      <c r="N112" s="10" t="n">
        <v>0.51285</v>
      </c>
      <c r="O112" s="10" t="n">
        <v>0.180044</v>
      </c>
      <c r="P112" s="10" t="n">
        <v>0.458191</v>
      </c>
      <c r="Q112" s="10" t="n">
        <v>0.490952</v>
      </c>
      <c r="R112" s="10" t="n">
        <v>0.172949</v>
      </c>
      <c r="S112" s="5" t="n">
        <f aca="false">MIN(K112,N112,Q112)</f>
        <v>0.490952</v>
      </c>
      <c r="W112" s="0" t="n">
        <v>0</v>
      </c>
      <c r="X112" s="0" t="s">
        <v>216</v>
      </c>
      <c r="Z112" s="0" t="s">
        <v>43</v>
      </c>
    </row>
    <row r="113" customFormat="false" ht="15" hidden="false" customHeight="true" outlineLevel="0" collapsed="false">
      <c r="A113" s="1"/>
      <c r="B113" s="0" t="s">
        <v>207</v>
      </c>
      <c r="E113" s="0" t="s">
        <v>208</v>
      </c>
      <c r="J113" s="10" t="n">
        <v>0.53527</v>
      </c>
      <c r="K113" s="10" t="n">
        <v>0.624088</v>
      </c>
      <c r="L113" s="10" t="n">
        <v>0.179823</v>
      </c>
      <c r="S113" s="5" t="n">
        <f aca="false">MIN(K113,N113,Q113)</f>
        <v>0.624088</v>
      </c>
      <c r="W113" s="2" t="n">
        <v>0</v>
      </c>
      <c r="X113" s="2" t="s">
        <v>209</v>
      </c>
      <c r="Z113" s="0" t="s">
        <v>43</v>
      </c>
    </row>
    <row r="114" customFormat="false" ht="15" hidden="false" customHeight="true" outlineLevel="0" collapsed="false">
      <c r="A114" s="1"/>
      <c r="B114" s="0" t="s">
        <v>44</v>
      </c>
      <c r="D114" s="2" t="s">
        <v>40</v>
      </c>
      <c r="E114" s="2" t="s">
        <v>34</v>
      </c>
      <c r="F114" s="4" t="n">
        <v>20191026</v>
      </c>
      <c r="G114" s="0" t="s">
        <v>45</v>
      </c>
      <c r="H114" s="2" t="n">
        <v>256</v>
      </c>
      <c r="I114" s="0" t="s">
        <v>46</v>
      </c>
      <c r="J114" s="5" t="n">
        <v>0.355355</v>
      </c>
      <c r="K114" s="5" t="n">
        <v>0.36044</v>
      </c>
      <c r="L114" s="5" t="n">
        <v>0.126608</v>
      </c>
      <c r="M114" s="5" t="n">
        <v>0.360037</v>
      </c>
      <c r="N114" s="5" t="n">
        <v>0.34525</v>
      </c>
      <c r="O114" s="5" t="n">
        <v>0.124612</v>
      </c>
      <c r="P114" s="5" t="n">
        <v>0.323809</v>
      </c>
      <c r="Q114" s="5" t="n">
        <v>0.346372</v>
      </c>
      <c r="R114" s="5" t="n">
        <v>0.126608</v>
      </c>
      <c r="S114" s="5" t="n">
        <f aca="false">MIN(K114,N114,Q114)</f>
        <v>0.34525</v>
      </c>
      <c r="T114" s="0" t="n">
        <f aca="false">Q114/W114</f>
        <v>0.776444743331092</v>
      </c>
      <c r="U114" s="0" t="n">
        <v>1</v>
      </c>
      <c r="V114" s="0" t="n">
        <v>2</v>
      </c>
      <c r="W114" s="10" t="n">
        <v>0.4461</v>
      </c>
      <c r="X114" s="0" t="s">
        <v>47</v>
      </c>
      <c r="Z114" s="0" t="s">
        <v>43</v>
      </c>
    </row>
    <row r="115" customFormat="false" ht="15" hidden="false" customHeight="true" outlineLevel="0" collapsed="false">
      <c r="A115" s="1" t="s">
        <v>183</v>
      </c>
      <c r="B115" s="0" t="s">
        <v>184</v>
      </c>
      <c r="D115" s="0" t="s">
        <v>180</v>
      </c>
      <c r="E115" s="2" t="s">
        <v>34</v>
      </c>
      <c r="F115" s="4" t="n">
        <v>20191028</v>
      </c>
      <c r="J115" s="10" t="n">
        <v>0.388993</v>
      </c>
      <c r="K115" s="10" t="n">
        <v>0.369708</v>
      </c>
      <c r="L115" s="10" t="n">
        <v>0.128825</v>
      </c>
      <c r="M115" s="10" t="n">
        <v>0.358222</v>
      </c>
      <c r="N115" s="10" t="n">
        <v>0.356647</v>
      </c>
      <c r="O115" s="10" t="n">
        <v>0.127494</v>
      </c>
      <c r="P115" s="10" t="n">
        <v>0.333846</v>
      </c>
      <c r="Q115" s="10" t="n">
        <v>0.354364</v>
      </c>
      <c r="R115" s="10" t="n">
        <v>0.127273</v>
      </c>
      <c r="S115" s="5" t="n">
        <f aca="false">MIN(K115,N115,Q115)</f>
        <v>0.354364</v>
      </c>
      <c r="T115" s="0" t="n">
        <f aca="false">Q115/W115</f>
        <v>0.782087839329066</v>
      </c>
      <c r="U115" s="0" t="n">
        <v>2</v>
      </c>
      <c r="V115" s="0" t="n">
        <v>4</v>
      </c>
      <c r="W115" s="10" t="n">
        <v>0.4531</v>
      </c>
      <c r="X115" s="0" t="s">
        <v>185</v>
      </c>
      <c r="Z115" s="0" t="s">
        <v>43</v>
      </c>
    </row>
    <row r="116" customFormat="false" ht="15" hidden="false" customHeight="true" outlineLevel="0" collapsed="false">
      <c r="A116" s="1"/>
      <c r="B116" s="0" t="s">
        <v>269</v>
      </c>
      <c r="J116" s="10" t="n">
        <v>0.352455</v>
      </c>
      <c r="K116" s="10" t="n">
        <v>0.375377</v>
      </c>
      <c r="L116" s="10" t="n">
        <v>0.12949</v>
      </c>
      <c r="P116" s="10" t="n">
        <v>0.256998</v>
      </c>
      <c r="Q116" s="10" t="n">
        <v>0.359854</v>
      </c>
      <c r="R116" s="10" t="n">
        <v>0.122395</v>
      </c>
      <c r="S116" s="5" t="n">
        <f aca="false">MIN(K116,N116,Q116)</f>
        <v>0.359854</v>
      </c>
      <c r="W116" s="10" t="n">
        <v>0.4532</v>
      </c>
      <c r="X116" s="0" t="s">
        <v>270</v>
      </c>
      <c r="Y116" s="0" t="s">
        <v>271</v>
      </c>
      <c r="Z116" s="0" t="s">
        <v>43</v>
      </c>
      <c r="AA116" s="0" t="s">
        <v>140</v>
      </c>
    </row>
    <row r="117" customFormat="false" ht="15" hidden="false" customHeight="true" outlineLevel="0" collapsed="false">
      <c r="A117" s="1"/>
      <c r="B117" s="0" t="s">
        <v>268</v>
      </c>
      <c r="J117" s="10" t="n">
        <v>0.104649</v>
      </c>
      <c r="K117" s="10" t="n">
        <v>0.098683</v>
      </c>
      <c r="P117" s="10" t="n">
        <v>0.078059</v>
      </c>
      <c r="Q117" s="10" t="n">
        <v>0.089873</v>
      </c>
      <c r="R117" s="2"/>
      <c r="S117" s="5" t="n">
        <f aca="false">MIN(K117,N117,Q117)</f>
        <v>0.089873</v>
      </c>
      <c r="W117" s="10" t="n">
        <v>0.4575</v>
      </c>
      <c r="Z117" s="0" t="s">
        <v>43</v>
      </c>
    </row>
    <row r="118" customFormat="false" ht="15" hidden="false" customHeight="true" outlineLevel="0" collapsed="false">
      <c r="A118" s="1"/>
      <c r="B118" s="2" t="s">
        <v>55</v>
      </c>
      <c r="D118" s="2"/>
      <c r="E118" s="2" t="s">
        <v>56</v>
      </c>
      <c r="F118" s="2"/>
      <c r="G118" s="2"/>
      <c r="H118" s="2"/>
      <c r="I118" s="2"/>
      <c r="J118" s="10" t="n">
        <v>0.370847</v>
      </c>
      <c r="K118" s="10" t="n">
        <v>0.362523</v>
      </c>
      <c r="L118" s="10" t="n">
        <v>0.134812</v>
      </c>
      <c r="M118" s="10" t="n">
        <v>0.288427</v>
      </c>
      <c r="N118" s="10" t="n">
        <v>0.346542</v>
      </c>
      <c r="O118" s="10" t="n">
        <v>0.124834</v>
      </c>
      <c r="P118" s="10" t="n">
        <v>0.211938</v>
      </c>
      <c r="Q118" s="10" t="n">
        <v>0.356956</v>
      </c>
      <c r="R118" s="10" t="n">
        <v>0.131707</v>
      </c>
      <c r="S118" s="5" t="n">
        <f aca="false">MIN(K118,N118,Q118)</f>
        <v>0.346542</v>
      </c>
      <c r="T118" s="2"/>
      <c r="U118" s="2"/>
      <c r="V118" s="2" t="n">
        <v>14</v>
      </c>
      <c r="W118" s="10" t="n">
        <v>0.4849</v>
      </c>
      <c r="X118" s="2" t="s">
        <v>57</v>
      </c>
      <c r="Y118" s="2"/>
      <c r="Z118" s="2" t="s">
        <v>43</v>
      </c>
      <c r="AA118" s="2"/>
      <c r="AB118" s="2"/>
      <c r="AC118" s="2"/>
    </row>
    <row r="119" customFormat="false" ht="15" hidden="false" customHeight="true" outlineLevel="0" collapsed="false">
      <c r="A119" s="1" t="s">
        <v>178</v>
      </c>
      <c r="B119" s="0" t="s">
        <v>179</v>
      </c>
      <c r="D119" s="0" t="s">
        <v>180</v>
      </c>
      <c r="E119" s="2" t="s">
        <v>34</v>
      </c>
      <c r="F119" s="4" t="n">
        <v>20191028</v>
      </c>
      <c r="G119" s="0" t="s">
        <v>181</v>
      </c>
      <c r="H119" s="0" t="n">
        <v>256</v>
      </c>
      <c r="J119" s="10" t="n">
        <v>0.322902</v>
      </c>
      <c r="K119" s="10" t="n">
        <v>0.375154</v>
      </c>
      <c r="L119" s="10" t="n">
        <v>0.144468</v>
      </c>
      <c r="M119" s="10" t="n">
        <v>0.299865</v>
      </c>
      <c r="N119" s="10" t="n">
        <v>0.334215</v>
      </c>
      <c r="O119" s="10" t="n">
        <v>0.128337</v>
      </c>
      <c r="P119" s="10" t="n">
        <v>0.265335</v>
      </c>
      <c r="Q119" s="10" t="n">
        <v>0.325966</v>
      </c>
      <c r="R119" s="10" t="n">
        <v>0.124625</v>
      </c>
      <c r="S119" s="5" t="n">
        <f aca="false">MIN(K119,N119,Q119)</f>
        <v>0.325966</v>
      </c>
      <c r="T119" s="0" t="n">
        <f aca="false">Q119/W119</f>
        <v>0.666597137014315</v>
      </c>
      <c r="U119" s="0" t="n">
        <v>3</v>
      </c>
      <c r="V119" s="0" t="n">
        <v>5</v>
      </c>
      <c r="W119" s="10" t="n">
        <v>0.489</v>
      </c>
      <c r="X119" s="36" t="s">
        <v>182</v>
      </c>
      <c r="Z119" s="0" t="s">
        <v>43</v>
      </c>
    </row>
    <row r="120" customFormat="false" ht="15" hidden="false" customHeight="true" outlineLevel="0" collapsed="false">
      <c r="A120" s="1" t="s">
        <v>173</v>
      </c>
      <c r="B120" s="0" t="s">
        <v>174</v>
      </c>
      <c r="D120" s="0" t="s">
        <v>175</v>
      </c>
      <c r="E120" s="2" t="s">
        <v>34</v>
      </c>
      <c r="F120" s="4" t="n">
        <v>20191027</v>
      </c>
      <c r="G120" s="10" t="s">
        <v>176</v>
      </c>
      <c r="H120" s="0" t="n">
        <v>256</v>
      </c>
      <c r="I120" s="0" t="s">
        <v>46</v>
      </c>
      <c r="J120" s="10" t="n">
        <v>0.371694</v>
      </c>
      <c r="K120" s="10" t="n">
        <v>0.366708</v>
      </c>
      <c r="L120" s="10" t="n">
        <v>0.129712</v>
      </c>
      <c r="M120" s="10" t="n">
        <v>0.351872</v>
      </c>
      <c r="N120" s="10" t="n">
        <v>0.355532</v>
      </c>
      <c r="O120" s="10" t="n">
        <v>0.127273</v>
      </c>
      <c r="S120" s="5" t="n">
        <f aca="false">MIN(K120,N120,Q120)</f>
        <v>0.355532</v>
      </c>
      <c r="V120" s="0" t="n">
        <v>15</v>
      </c>
      <c r="W120" s="10" t="n">
        <v>0.4916</v>
      </c>
      <c r="X120" s="2" t="s">
        <v>177</v>
      </c>
      <c r="Z120" s="0" t="s">
        <v>43</v>
      </c>
    </row>
    <row r="121" customFormat="false" ht="15" hidden="false" customHeight="true" outlineLevel="0" collapsed="false">
      <c r="A121" s="1"/>
      <c r="B121" s="0" t="s">
        <v>219</v>
      </c>
      <c r="D121" s="0" t="s">
        <v>40</v>
      </c>
      <c r="E121" s="0" t="s">
        <v>220</v>
      </c>
      <c r="F121" s="4" t="n">
        <v>20191030</v>
      </c>
      <c r="H121" s="0" t="n">
        <v>256</v>
      </c>
      <c r="J121" s="10" t="n">
        <v>0.394624</v>
      </c>
      <c r="K121" s="10" t="n">
        <v>0.390665</v>
      </c>
      <c r="L121" s="10" t="n">
        <v>0.13969</v>
      </c>
      <c r="M121" s="10" t="n">
        <v>0.356773</v>
      </c>
      <c r="N121" s="10" t="n">
        <v>0.377995</v>
      </c>
      <c r="O121" s="10" t="n">
        <v>0.136364</v>
      </c>
      <c r="P121" s="10" t="n">
        <v>0.301481</v>
      </c>
      <c r="Q121" s="10" t="n">
        <v>0.383617</v>
      </c>
      <c r="R121" s="10" t="n">
        <v>0.136364</v>
      </c>
      <c r="S121" s="5" t="n">
        <f aca="false">MIN(K121,N121,Q121)</f>
        <v>0.377995</v>
      </c>
      <c r="T121" s="0" t="n">
        <f aca="false">Q121/W121</f>
        <v>0.775453810390135</v>
      </c>
      <c r="U121" s="0" t="n">
        <v>4</v>
      </c>
      <c r="V121" s="0" t="n">
        <v>8</v>
      </c>
      <c r="W121" s="10" t="n">
        <v>0.4947</v>
      </c>
      <c r="X121" s="0" t="s">
        <v>221</v>
      </c>
      <c r="Z121" s="0" t="s">
        <v>43</v>
      </c>
    </row>
    <row r="122" customFormat="false" ht="15" hidden="false" customHeight="true" outlineLevel="0" collapsed="false">
      <c r="A122" s="1"/>
      <c r="B122" s="0" t="s">
        <v>62</v>
      </c>
      <c r="D122" s="10" t="s">
        <v>63</v>
      </c>
      <c r="E122" s="2" t="s">
        <v>34</v>
      </c>
      <c r="F122" s="10" t="n">
        <v>20191102</v>
      </c>
      <c r="G122" s="10" t="s">
        <v>64</v>
      </c>
      <c r="P122" s="10" t="n">
        <v>0.132052</v>
      </c>
      <c r="Q122" s="10" t="n">
        <v>0.364307</v>
      </c>
      <c r="R122" s="10" t="n">
        <v>0.126608</v>
      </c>
      <c r="S122" s="5" t="n">
        <f aca="false">MIN(K122,N122,Q122)</f>
        <v>0.364307</v>
      </c>
      <c r="T122" s="0" t="n">
        <f aca="false">Q122/W122</f>
        <v>0.730366880513232</v>
      </c>
      <c r="U122" s="0" t="n">
        <v>5</v>
      </c>
      <c r="V122" s="0" t="n">
        <v>9</v>
      </c>
      <c r="W122" s="10" t="n">
        <v>0.4988</v>
      </c>
      <c r="X122" s="0" t="s">
        <v>65</v>
      </c>
      <c r="Z122" s="2" t="s">
        <v>43</v>
      </c>
    </row>
    <row r="123" customFormat="false" ht="15" hidden="false" customHeight="true" outlineLevel="0" collapsed="false">
      <c r="A123" s="1"/>
      <c r="B123" s="0" t="s">
        <v>222</v>
      </c>
      <c r="J123" s="10" t="n">
        <v>0.155699</v>
      </c>
      <c r="K123" s="10" t="n">
        <v>0.429368</v>
      </c>
      <c r="L123" s="10" t="n">
        <v>0.146785</v>
      </c>
      <c r="M123" s="10" t="n">
        <v>0.14578</v>
      </c>
      <c r="N123" s="10" t="n">
        <v>0.405742</v>
      </c>
      <c r="O123" s="10" t="n">
        <v>0.136585</v>
      </c>
      <c r="P123" s="10" t="n">
        <v>0.139775</v>
      </c>
      <c r="Q123" s="10" t="n">
        <v>0.396125</v>
      </c>
      <c r="R123" s="10" t="n">
        <v>0.133703</v>
      </c>
      <c r="S123" s="5" t="n">
        <f aca="false">MIN(K123,N123,Q123)</f>
        <v>0.396125</v>
      </c>
      <c r="V123" s="2" t="n">
        <v>13</v>
      </c>
      <c r="W123" s="10" t="n">
        <v>0.5043</v>
      </c>
      <c r="X123" s="2" t="s">
        <v>223</v>
      </c>
      <c r="Y123" s="2"/>
      <c r="Z123" s="0" t="s">
        <v>43</v>
      </c>
    </row>
    <row r="124" customFormat="false" ht="15" hidden="false" customHeight="true" outlineLevel="0" collapsed="false">
      <c r="A124" s="1"/>
      <c r="B124" s="0" t="s">
        <v>58</v>
      </c>
      <c r="E124" s="2" t="s">
        <v>34</v>
      </c>
      <c r="F124" s="10" t="n">
        <v>20191102</v>
      </c>
      <c r="P124" s="10" t="n">
        <v>0.537694</v>
      </c>
      <c r="Q124" s="10" t="n">
        <v>0.389713</v>
      </c>
      <c r="R124" s="10" t="n">
        <v>0.129047</v>
      </c>
      <c r="S124" s="5" t="n">
        <f aca="false">MIN(K124,N124,Q124)</f>
        <v>0.389713</v>
      </c>
      <c r="T124" s="0" t="n">
        <f aca="false">Q124/W124</f>
        <v>0.74729242569511</v>
      </c>
      <c r="U124" s="0" t="n">
        <v>6</v>
      </c>
      <c r="V124" s="0" t="n">
        <v>10</v>
      </c>
      <c r="W124" s="10" t="n">
        <v>0.5215</v>
      </c>
      <c r="X124" s="0" t="s">
        <v>59</v>
      </c>
      <c r="Z124" s="2" t="s">
        <v>43</v>
      </c>
    </row>
    <row r="125" customFormat="false" ht="15" hidden="false" customHeight="true" outlineLevel="0" collapsed="false">
      <c r="A125" s="1"/>
      <c r="B125" s="0" t="s">
        <v>210</v>
      </c>
      <c r="E125" s="0" t="s">
        <v>211</v>
      </c>
      <c r="J125" s="10" t="n">
        <v>0.509545</v>
      </c>
      <c r="K125" s="10" t="n">
        <v>0.504833</v>
      </c>
      <c r="L125" s="10" t="n">
        <v>0.173614</v>
      </c>
      <c r="M125" s="10" t="n">
        <v>0.334369</v>
      </c>
      <c r="N125" s="10" t="n">
        <v>0.414619</v>
      </c>
      <c r="O125" s="10" t="n">
        <v>0.142572</v>
      </c>
      <c r="P125" s="10" t="n">
        <v>0.260693</v>
      </c>
      <c r="Q125" s="10" t="n">
        <v>0.42473</v>
      </c>
      <c r="R125" s="10" t="n">
        <v>0.137916</v>
      </c>
      <c r="S125" s="5" t="n">
        <f aca="false">MIN(K125,N125,Q125)</f>
        <v>0.414619</v>
      </c>
      <c r="T125" s="0" t="n">
        <f aca="false">Q125/W125</f>
        <v>0.766245715316616</v>
      </c>
      <c r="U125" s="0" t="n">
        <v>7</v>
      </c>
      <c r="V125" s="0" t="n">
        <v>6</v>
      </c>
      <c r="W125" s="10" t="n">
        <v>0.5543</v>
      </c>
      <c r="Z125" s="0" t="s">
        <v>43</v>
      </c>
    </row>
    <row r="126" customFormat="false" ht="15" hidden="false" customHeight="true" outlineLevel="0" collapsed="false">
      <c r="A126" s="1" t="s">
        <v>186</v>
      </c>
      <c r="B126" s="0" t="s">
        <v>187</v>
      </c>
      <c r="D126" s="0" t="s">
        <v>40</v>
      </c>
      <c r="E126" s="2" t="s">
        <v>34</v>
      </c>
      <c r="F126" s="4" t="n">
        <v>20191028</v>
      </c>
      <c r="J126" s="10" t="n">
        <v>0.342703</v>
      </c>
      <c r="K126" s="10" t="n">
        <v>0.376731</v>
      </c>
      <c r="L126" s="10" t="n">
        <v>0.146181</v>
      </c>
      <c r="M126" s="10" t="n">
        <v>0.185744</v>
      </c>
      <c r="N126" s="10" t="n">
        <v>0.26551</v>
      </c>
      <c r="O126" s="10" t="n">
        <v>0.098929</v>
      </c>
      <c r="P126" s="10" t="n">
        <v>0.111736</v>
      </c>
      <c r="Q126" s="10" t="n">
        <v>0.234004</v>
      </c>
      <c r="R126" s="10" t="n">
        <v>0.084511</v>
      </c>
      <c r="S126" s="5" t="n">
        <f aca="false">MIN(K126,N126,Q126)</f>
        <v>0.234004</v>
      </c>
      <c r="T126" s="0" t="n">
        <f aca="false">Q126/W126</f>
        <v>0.421097714594205</v>
      </c>
      <c r="U126" s="0" t="n">
        <v>8</v>
      </c>
      <c r="V126" s="0" t="n">
        <v>3</v>
      </c>
      <c r="W126" s="10" t="n">
        <v>0.5557</v>
      </c>
      <c r="X126" s="0" t="s">
        <v>188</v>
      </c>
      <c r="Z126" s="0" t="s">
        <v>43</v>
      </c>
      <c r="AC126" s="2" t="s">
        <v>189</v>
      </c>
    </row>
    <row r="127" customFormat="false" ht="15" hidden="false" customHeight="true" outlineLevel="0" collapsed="false">
      <c r="A127" s="1"/>
      <c r="B127" s="0" t="s">
        <v>217</v>
      </c>
      <c r="E127" s="0" t="s">
        <v>211</v>
      </c>
      <c r="J127" s="10" t="n">
        <v>0.525183</v>
      </c>
      <c r="K127" s="10" t="n">
        <v>0.539951</v>
      </c>
      <c r="L127" s="10" t="n">
        <v>0.197561</v>
      </c>
      <c r="M127" s="10" t="n">
        <v>0.46354</v>
      </c>
      <c r="N127" s="10" t="n">
        <v>0.48907</v>
      </c>
      <c r="O127" s="10" t="n">
        <v>0.171397</v>
      </c>
      <c r="P127" s="10" t="n">
        <v>0.334369</v>
      </c>
      <c r="Q127" s="10" t="n">
        <v>0.414619</v>
      </c>
      <c r="R127" s="10" t="n">
        <v>0.142572</v>
      </c>
      <c r="S127" s="5" t="n">
        <f aca="false">MIN(K127,N127,Q127)</f>
        <v>0.414619</v>
      </c>
      <c r="T127" s="0" t="n">
        <f aca="false">Q127/W127</f>
        <v>0.656874207858048</v>
      </c>
      <c r="U127" s="0" t="n">
        <v>9</v>
      </c>
      <c r="V127" s="0" t="n">
        <v>7</v>
      </c>
      <c r="W127" s="10" t="n">
        <v>0.6312</v>
      </c>
      <c r="X127" s="0" t="s">
        <v>218</v>
      </c>
      <c r="Z127" s="0" t="s">
        <v>43</v>
      </c>
    </row>
    <row r="128" customFormat="false" ht="15" hidden="false" customHeight="true" outlineLevel="0" collapsed="false">
      <c r="A128" s="1"/>
      <c r="B128" s="0" t="s">
        <v>142</v>
      </c>
      <c r="J128" s="10" t="n">
        <v>0.317993</v>
      </c>
      <c r="K128" s="10" t="n">
        <v>0.344455</v>
      </c>
      <c r="L128" s="10" t="n">
        <v>0.122321</v>
      </c>
      <c r="M128" s="2"/>
      <c r="S128" s="5" t="n">
        <f aca="false">MIN(K128,N128,Q128)</f>
        <v>0.344455</v>
      </c>
      <c r="W128" s="0" t="n">
        <v>0</v>
      </c>
      <c r="X128" s="2" t="s">
        <v>143</v>
      </c>
      <c r="Z128" s="0" t="s">
        <v>38</v>
      </c>
    </row>
    <row r="129" customFormat="false" ht="15" hidden="false" customHeight="true" outlineLevel="0" collapsed="false">
      <c r="B129" s="0" t="s">
        <v>132</v>
      </c>
      <c r="J129" s="10" t="n">
        <v>0.528515</v>
      </c>
      <c r="K129" s="10" t="n">
        <v>0.350069</v>
      </c>
      <c r="L129" s="10" t="n">
        <v>0.126658</v>
      </c>
      <c r="S129" s="5" t="n">
        <f aca="false">MIN(K129,N129,Q129)</f>
        <v>0.350069</v>
      </c>
      <c r="W129" s="0" t="n">
        <v>0</v>
      </c>
      <c r="X129" s="0" t="s">
        <v>133</v>
      </c>
      <c r="Z129" s="0" t="s">
        <v>38</v>
      </c>
    </row>
    <row r="130" customFormat="false" ht="15" hidden="false" customHeight="true" outlineLevel="0" collapsed="false">
      <c r="A130" s="1"/>
      <c r="B130" s="0" t="s">
        <v>118</v>
      </c>
      <c r="C130" s="0" t="n">
        <v>4</v>
      </c>
      <c r="J130" s="10" t="n">
        <v>0.407279</v>
      </c>
      <c r="K130" s="10" t="n">
        <v>0.417334</v>
      </c>
      <c r="L130" s="10" t="n">
        <v>0.156072</v>
      </c>
      <c r="S130" s="5" t="n">
        <f aca="false">MIN(K130,N130,Q130)</f>
        <v>0.417334</v>
      </c>
      <c r="W130" s="0" t="n">
        <v>0</v>
      </c>
      <c r="X130" s="0" t="s">
        <v>121</v>
      </c>
      <c r="Z130" s="0" t="s">
        <v>38</v>
      </c>
    </row>
    <row r="131" customFormat="false" ht="15" hidden="false" customHeight="true" outlineLevel="0" collapsed="false">
      <c r="A131" s="1"/>
      <c r="B131" s="0" t="s">
        <v>118</v>
      </c>
      <c r="C131" s="0" t="n">
        <v>1</v>
      </c>
      <c r="J131" s="10" t="n">
        <v>0.431824</v>
      </c>
      <c r="K131" s="10" t="n">
        <v>0.450489</v>
      </c>
      <c r="L131" s="10" t="n">
        <v>0.169622</v>
      </c>
      <c r="M131" s="10" t="n">
        <v>0.384013</v>
      </c>
      <c r="N131" s="10" t="n">
        <v>0.423337</v>
      </c>
      <c r="O131" s="10" t="n">
        <v>0.160422</v>
      </c>
      <c r="P131" s="2"/>
      <c r="S131" s="5" t="n">
        <f aca="false">MIN(K131,N131,Q131)</f>
        <v>0.423337</v>
      </c>
      <c r="W131" s="0" t="n">
        <v>0</v>
      </c>
      <c r="X131" s="2" t="s">
        <v>119</v>
      </c>
      <c r="Z131" s="0" t="s">
        <v>38</v>
      </c>
    </row>
    <row r="132" customFormat="false" ht="15" hidden="false" customHeight="true" outlineLevel="0" collapsed="false">
      <c r="A132" s="1"/>
      <c r="B132" s="0" t="s">
        <v>124</v>
      </c>
      <c r="J132" s="10" t="n">
        <v>0.404909</v>
      </c>
      <c r="K132" s="10" t="n">
        <v>0.426448</v>
      </c>
      <c r="L132" s="10" t="n">
        <v>0.159083</v>
      </c>
      <c r="S132" s="5" t="n">
        <f aca="false">MIN(K132,N132,Q132)</f>
        <v>0.426448</v>
      </c>
      <c r="W132" s="0" t="n">
        <v>0</v>
      </c>
      <c r="X132" s="2" t="s">
        <v>125</v>
      </c>
      <c r="Z132" s="0" t="s">
        <v>38</v>
      </c>
    </row>
    <row r="133" customFormat="false" ht="15" hidden="false" customHeight="true" outlineLevel="0" collapsed="false">
      <c r="A133" s="1"/>
      <c r="B133" s="0" t="s">
        <v>118</v>
      </c>
      <c r="C133" s="0" t="n">
        <v>3</v>
      </c>
      <c r="J133" s="10" t="n">
        <v>0.395575</v>
      </c>
      <c r="K133" s="10" t="n">
        <v>0.427562</v>
      </c>
      <c r="L133" s="10" t="n">
        <v>0.161258</v>
      </c>
      <c r="S133" s="5" t="n">
        <f aca="false">MIN(K133,N133,Q133)</f>
        <v>0.427562</v>
      </c>
      <c r="W133" s="0" t="n">
        <v>0</v>
      </c>
      <c r="X133" s="2"/>
      <c r="Z133" s="0" t="s">
        <v>38</v>
      </c>
      <c r="AB133" s="0" t="s">
        <v>120</v>
      </c>
    </row>
    <row r="134" customFormat="false" ht="15" hidden="false" customHeight="true" outlineLevel="0" collapsed="false">
      <c r="A134" s="1"/>
      <c r="B134" s="0" t="s">
        <v>142</v>
      </c>
      <c r="C134" s="0" t="n">
        <v>3</v>
      </c>
      <c r="J134" s="10" t="n">
        <v>0.386697</v>
      </c>
      <c r="K134" s="10" t="n">
        <v>0.427795</v>
      </c>
      <c r="L134" s="10" t="n">
        <v>0.156574</v>
      </c>
      <c r="S134" s="5" t="n">
        <f aca="false">MIN(K134,N134,Q134)</f>
        <v>0.427795</v>
      </c>
      <c r="W134" s="0" t="n">
        <v>0</v>
      </c>
      <c r="X134" s="2" t="s">
        <v>149</v>
      </c>
      <c r="Z134" s="0" t="s">
        <v>38</v>
      </c>
      <c r="AB134" s="2" t="s">
        <v>150</v>
      </c>
    </row>
    <row r="135" customFormat="false" ht="15" hidden="false" customHeight="true" outlineLevel="0" collapsed="false">
      <c r="A135" s="1"/>
      <c r="B135" s="0" t="s">
        <v>71</v>
      </c>
      <c r="C135" s="0" t="n">
        <v>5</v>
      </c>
      <c r="J135" s="10" t="n">
        <v>0.453294</v>
      </c>
      <c r="K135" s="10" t="n">
        <v>0.446916</v>
      </c>
      <c r="L135" s="10" t="n">
        <v>0.174699</v>
      </c>
      <c r="S135" s="5" t="n">
        <f aca="false">MIN(K135,N135,Q135)</f>
        <v>0.446916</v>
      </c>
      <c r="W135" s="0" t="n">
        <v>0</v>
      </c>
      <c r="X135" s="0" t="s">
        <v>80</v>
      </c>
      <c r="Z135" s="10" t="s">
        <v>38</v>
      </c>
      <c r="AB135" s="0" t="s">
        <v>81</v>
      </c>
    </row>
    <row r="136" customFormat="false" ht="15" hidden="false" customHeight="true" outlineLevel="0" collapsed="false">
      <c r="A136" s="1"/>
      <c r="B136" s="0" t="s">
        <v>144</v>
      </c>
      <c r="C136" s="0" t="n">
        <v>1</v>
      </c>
      <c r="J136" s="10" t="n">
        <v>0.42894</v>
      </c>
      <c r="K136" s="10" t="n">
        <v>0.447529</v>
      </c>
      <c r="L136" s="10" t="n">
        <v>0.173302</v>
      </c>
      <c r="S136" s="5" t="n">
        <f aca="false">MIN(K136,N136,Q136)</f>
        <v>0.447529</v>
      </c>
      <c r="W136" s="0" t="n">
        <v>0</v>
      </c>
      <c r="X136" s="2" t="s">
        <v>145</v>
      </c>
      <c r="Z136" s="0" t="s">
        <v>38</v>
      </c>
    </row>
    <row r="137" customFormat="false" ht="15" hidden="false" customHeight="true" outlineLevel="0" collapsed="false">
      <c r="A137" s="1"/>
      <c r="B137" s="0" t="s">
        <v>118</v>
      </c>
      <c r="C137" s="0" t="n">
        <v>2</v>
      </c>
      <c r="J137" s="10" t="n">
        <v>0.440999</v>
      </c>
      <c r="K137" s="10" t="n">
        <v>0.448861</v>
      </c>
      <c r="L137" s="10" t="n">
        <v>0.166945</v>
      </c>
      <c r="S137" s="5" t="n">
        <f aca="false">MIN(K137,N137,Q137)</f>
        <v>0.448861</v>
      </c>
      <c r="W137" s="0" t="n">
        <v>0</v>
      </c>
      <c r="X137" s="2"/>
      <c r="Z137" s="0" t="s">
        <v>38</v>
      </c>
    </row>
    <row r="138" customFormat="false" ht="15" hidden="false" customHeight="true" outlineLevel="0" collapsed="false">
      <c r="A138" s="1"/>
      <c r="B138" s="0" t="s">
        <v>71</v>
      </c>
      <c r="C138" s="0" t="n">
        <v>8</v>
      </c>
      <c r="J138" s="10" t="n">
        <v>0.431057</v>
      </c>
      <c r="K138" s="10" t="n">
        <v>0.449746</v>
      </c>
      <c r="L138" s="10" t="n">
        <v>0.186078</v>
      </c>
      <c r="M138" s="20"/>
      <c r="S138" s="5" t="n">
        <f aca="false">MIN(K138,N138,Q138)</f>
        <v>0.449746</v>
      </c>
      <c r="W138" s="0" t="n">
        <v>0</v>
      </c>
      <c r="X138" s="0" t="s">
        <v>86</v>
      </c>
      <c r="Z138" s="10" t="s">
        <v>38</v>
      </c>
      <c r="AB138" s="0" t="s">
        <v>87</v>
      </c>
    </row>
    <row r="139" customFormat="false" ht="15" hidden="false" customHeight="true" outlineLevel="0" collapsed="false">
      <c r="A139" s="1"/>
      <c r="B139" s="0" t="s">
        <v>130</v>
      </c>
      <c r="J139" s="10" t="n">
        <v>0.640168</v>
      </c>
      <c r="K139" s="10" t="n">
        <v>0.450377</v>
      </c>
      <c r="L139" s="10" t="n">
        <v>0.164436</v>
      </c>
      <c r="S139" s="5" t="n">
        <f aca="false">MIN(K139,N139,Q139)</f>
        <v>0.450377</v>
      </c>
      <c r="W139" s="0" t="n">
        <v>0</v>
      </c>
      <c r="X139" s="2" t="s">
        <v>131</v>
      </c>
      <c r="Z139" s="0" t="s">
        <v>38</v>
      </c>
    </row>
    <row r="140" customFormat="false" ht="15" hidden="false" customHeight="true" outlineLevel="0" collapsed="false">
      <c r="A140" s="1"/>
      <c r="B140" s="0" t="s">
        <v>71</v>
      </c>
      <c r="C140" s="0" t="n">
        <v>7</v>
      </c>
      <c r="J140" s="10" t="n">
        <v>0.467103</v>
      </c>
      <c r="K140" s="10" t="n">
        <v>0.450741</v>
      </c>
      <c r="L140" s="10" t="n">
        <v>0.178715</v>
      </c>
      <c r="S140" s="5" t="n">
        <f aca="false">MIN(K140,N140,Q140)</f>
        <v>0.450741</v>
      </c>
      <c r="W140" s="0" t="n">
        <v>0</v>
      </c>
      <c r="X140" s="0" t="s">
        <v>84</v>
      </c>
      <c r="Z140" s="10" t="s">
        <v>38</v>
      </c>
      <c r="AB140" s="0" t="s">
        <v>85</v>
      </c>
    </row>
    <row r="141" customFormat="false" ht="15" hidden="false" customHeight="true" outlineLevel="0" collapsed="false">
      <c r="A141" s="1"/>
      <c r="B141" s="0" t="s">
        <v>71</v>
      </c>
      <c r="C141" s="0" t="n">
        <v>3</v>
      </c>
      <c r="J141" s="10" t="n">
        <v>0.430591</v>
      </c>
      <c r="K141" s="10" t="n">
        <v>0.451013</v>
      </c>
      <c r="L141" s="10" t="n">
        <v>0.172021</v>
      </c>
      <c r="S141" s="5" t="n">
        <f aca="false">MIN(K141,N141,Q141)</f>
        <v>0.451013</v>
      </c>
      <c r="W141" s="0" t="n">
        <v>0</v>
      </c>
      <c r="X141" s="0" t="s">
        <v>77</v>
      </c>
      <c r="Z141" s="10" t="s">
        <v>38</v>
      </c>
      <c r="AB141" s="0" t="s">
        <v>78</v>
      </c>
    </row>
    <row r="142" customFormat="false" ht="15" hidden="false" customHeight="true" outlineLevel="0" collapsed="false">
      <c r="A142" s="1"/>
      <c r="B142" s="0" t="s">
        <v>142</v>
      </c>
      <c r="C142" s="0" t="n">
        <v>2</v>
      </c>
      <c r="J142" s="10" t="n">
        <v>0.41371</v>
      </c>
      <c r="K142" s="10" t="n">
        <v>0.45189</v>
      </c>
      <c r="L142" s="10" t="n">
        <v>0.159418</v>
      </c>
      <c r="R142" s="10" t="n">
        <v>0.403958</v>
      </c>
      <c r="S142" s="5" t="n">
        <f aca="false">MIN(K142,N142,Q142)</f>
        <v>0.45189</v>
      </c>
      <c r="T142" s="10" t="n">
        <v>0.509436</v>
      </c>
      <c r="U142" s="10" t="n">
        <v>0.17922</v>
      </c>
      <c r="W142" s="0" t="n">
        <v>0</v>
      </c>
      <c r="X142" s="2" t="s">
        <v>148</v>
      </c>
      <c r="Z142" s="0" t="s">
        <v>38</v>
      </c>
    </row>
    <row r="143" customFormat="false" ht="15" hidden="false" customHeight="true" outlineLevel="0" collapsed="false">
      <c r="A143" s="1"/>
      <c r="B143" s="0" t="s">
        <v>71</v>
      </c>
      <c r="C143" s="0" t="n">
        <v>10</v>
      </c>
      <c r="J143" s="10" t="n">
        <v>0.4519</v>
      </c>
      <c r="K143" s="10" t="n">
        <v>0.452714</v>
      </c>
      <c r="L143" s="10" t="n">
        <v>0.171352</v>
      </c>
      <c r="S143" s="5" t="n">
        <f aca="false">MIN(K143,N143,Q143)</f>
        <v>0.452714</v>
      </c>
      <c r="W143" s="0" t="n">
        <v>0</v>
      </c>
      <c r="X143" s="0" t="s">
        <v>89</v>
      </c>
      <c r="Z143" s="10" t="s">
        <v>38</v>
      </c>
    </row>
    <row r="144" customFormat="false" ht="15" hidden="false" customHeight="true" outlineLevel="0" collapsed="false">
      <c r="A144" s="1"/>
      <c r="B144" s="0" t="s">
        <v>71</v>
      </c>
      <c r="C144" s="0" t="n">
        <v>4</v>
      </c>
      <c r="J144" s="10" t="n">
        <v>0.449433</v>
      </c>
      <c r="K144" s="10" t="n">
        <v>0.453265</v>
      </c>
      <c r="L144" s="10" t="n">
        <v>0.1834</v>
      </c>
      <c r="S144" s="5" t="n">
        <f aca="false">MIN(K144,N144,Q144)</f>
        <v>0.453265</v>
      </c>
      <c r="W144" s="0" t="n">
        <v>0</v>
      </c>
      <c r="X144" s="0" t="s">
        <v>79</v>
      </c>
      <c r="Z144" s="10" t="s">
        <v>38</v>
      </c>
    </row>
    <row r="145" customFormat="false" ht="15" hidden="false" customHeight="true" outlineLevel="0" collapsed="false">
      <c r="A145" s="1"/>
      <c r="B145" s="0" t="s">
        <v>71</v>
      </c>
      <c r="C145" s="0" t="n">
        <v>11</v>
      </c>
      <c r="J145" s="10" t="n">
        <v>0.443483</v>
      </c>
      <c r="K145" s="10" t="n">
        <v>0.454261</v>
      </c>
      <c r="L145" s="10" t="n">
        <v>0.172691</v>
      </c>
      <c r="M145" s="2"/>
      <c r="S145" s="5" t="n">
        <f aca="false">MIN(K145,N145,Q145)</f>
        <v>0.454261</v>
      </c>
      <c r="W145" s="0" t="n">
        <v>0</v>
      </c>
      <c r="X145" s="0" t="s">
        <v>90</v>
      </c>
      <c r="Z145" s="10" t="s">
        <v>38</v>
      </c>
    </row>
    <row r="146" customFormat="false" ht="15" hidden="false" customHeight="true" outlineLevel="0" collapsed="false">
      <c r="A146" s="1"/>
      <c r="B146" s="0" t="s">
        <v>71</v>
      </c>
      <c r="C146" s="0" t="n">
        <v>9</v>
      </c>
      <c r="J146" s="10" t="n">
        <v>0.453781</v>
      </c>
      <c r="K146" s="10" t="n">
        <v>0.463647</v>
      </c>
      <c r="L146" s="10" t="n">
        <v>0.176037</v>
      </c>
      <c r="S146" s="5" t="n">
        <f aca="false">MIN(K146,N146,Q146)</f>
        <v>0.463647</v>
      </c>
      <c r="W146" s="0" t="n">
        <v>0</v>
      </c>
      <c r="X146" s="0" t="s">
        <v>88</v>
      </c>
      <c r="Z146" s="10" t="s">
        <v>38</v>
      </c>
    </row>
    <row r="147" customFormat="false" ht="15" hidden="false" customHeight="true" outlineLevel="0" collapsed="false">
      <c r="A147" s="1"/>
      <c r="B147" s="0" t="s">
        <v>48</v>
      </c>
      <c r="D147" s="0" t="s">
        <v>40</v>
      </c>
      <c r="E147" s="2" t="s">
        <v>34</v>
      </c>
      <c r="F147" s="4" t="n">
        <v>20191026</v>
      </c>
      <c r="G147" s="4" t="s">
        <v>49</v>
      </c>
      <c r="H147" s="2" t="n">
        <v>256</v>
      </c>
      <c r="I147" s="0" t="s">
        <v>46</v>
      </c>
      <c r="J147" s="5" t="n">
        <v>0.464205</v>
      </c>
      <c r="K147" s="5" t="n">
        <v>0.468446</v>
      </c>
      <c r="L147" s="5" t="n">
        <v>0.174849</v>
      </c>
      <c r="M147" s="5" t="n">
        <v>0.436128</v>
      </c>
      <c r="N147" s="5" t="n">
        <v>0.464846</v>
      </c>
      <c r="O147" s="5" t="n">
        <v>0.17653</v>
      </c>
      <c r="P147" s="5" t="n">
        <v>0.413014</v>
      </c>
      <c r="Q147" s="5" t="n">
        <v>0.517945</v>
      </c>
      <c r="R147" s="5" t="n">
        <v>0.169805</v>
      </c>
      <c r="S147" s="5" t="n">
        <f aca="false">MIN(K147,N147,Q147)</f>
        <v>0.464846</v>
      </c>
      <c r="T147" s="5"/>
      <c r="U147" s="5"/>
      <c r="V147" s="5"/>
      <c r="W147" s="5" t="n">
        <v>0</v>
      </c>
      <c r="X147" s="0" t="s">
        <v>50</v>
      </c>
      <c r="Z147" s="10" t="s">
        <v>38</v>
      </c>
    </row>
    <row r="148" customFormat="false" ht="15" hidden="false" customHeight="true" outlineLevel="0" collapsed="false">
      <c r="A148" s="1" t="s">
        <v>31</v>
      </c>
      <c r="B148" s="0" t="s">
        <v>32</v>
      </c>
      <c r="D148" s="0" t="s">
        <v>33</v>
      </c>
      <c r="E148" s="0" t="s">
        <v>34</v>
      </c>
      <c r="F148" s="4" t="n">
        <v>20191026</v>
      </c>
      <c r="G148" s="4" t="s">
        <v>35</v>
      </c>
      <c r="H148" s="0" t="n">
        <v>256</v>
      </c>
      <c r="I148" s="0" t="s">
        <v>36</v>
      </c>
      <c r="J148" s="5" t="n">
        <v>0.471456</v>
      </c>
      <c r="K148" s="5" t="n">
        <v>0.468144</v>
      </c>
      <c r="L148" s="5" t="n">
        <v>0.17653</v>
      </c>
      <c r="M148" s="5" t="n">
        <v>0.455339</v>
      </c>
      <c r="N148" s="5" t="n">
        <v>0.467721</v>
      </c>
      <c r="O148" s="5" t="n">
        <v>0.177202</v>
      </c>
      <c r="P148" s="5" t="n">
        <v>0.431545</v>
      </c>
      <c r="Q148" s="5" t="n">
        <v>0.477219</v>
      </c>
      <c r="R148" s="5" t="n">
        <v>0.17384</v>
      </c>
      <c r="S148" s="5" t="n">
        <f aca="false">MIN(K148,N148,Q148)</f>
        <v>0.467721</v>
      </c>
      <c r="T148" s="5"/>
      <c r="U148" s="5"/>
      <c r="V148" s="5"/>
      <c r="W148" s="5" t="n">
        <v>0</v>
      </c>
      <c r="X148" s="5" t="s">
        <v>37</v>
      </c>
      <c r="Z148" s="0" t="s">
        <v>38</v>
      </c>
    </row>
    <row r="149" customFormat="false" ht="15" hidden="false" customHeight="true" outlineLevel="0" collapsed="false">
      <c r="A149" s="1"/>
      <c r="B149" s="0" t="s">
        <v>144</v>
      </c>
      <c r="C149" s="0" t="n">
        <v>2</v>
      </c>
      <c r="J149" s="10" t="n">
        <v>0.459889</v>
      </c>
      <c r="K149" s="10" t="n">
        <v>0.468104</v>
      </c>
      <c r="L149" s="10" t="n">
        <v>0.186078</v>
      </c>
      <c r="S149" s="5" t="n">
        <f aca="false">MIN(K149,N149,Q149)</f>
        <v>0.468104</v>
      </c>
      <c r="W149" s="0" t="n">
        <v>0</v>
      </c>
      <c r="X149" s="2" t="s">
        <v>139</v>
      </c>
      <c r="Z149" s="0" t="s">
        <v>38</v>
      </c>
      <c r="AA149" s="0" t="s">
        <v>140</v>
      </c>
    </row>
    <row r="150" customFormat="false" ht="15" hidden="false" customHeight="true" outlineLevel="0" collapsed="false">
      <c r="A150" s="1"/>
      <c r="B150" s="0" t="s">
        <v>128</v>
      </c>
      <c r="J150" s="10" t="n">
        <v>0.658679</v>
      </c>
      <c r="K150" s="10" t="n">
        <v>0.468334</v>
      </c>
      <c r="L150" s="10" t="n">
        <v>0.175142</v>
      </c>
      <c r="S150" s="5" t="n">
        <f aca="false">MIN(K150,N150,Q150)</f>
        <v>0.468334</v>
      </c>
      <c r="W150" s="0" t="n">
        <v>0</v>
      </c>
      <c r="X150" s="2" t="s">
        <v>129</v>
      </c>
      <c r="Z150" s="0" t="s">
        <v>38</v>
      </c>
    </row>
    <row r="151" customFormat="false" ht="15" hidden="false" customHeight="true" outlineLevel="0" collapsed="false">
      <c r="A151" s="1"/>
      <c r="B151" s="0" t="s">
        <v>71</v>
      </c>
      <c r="C151" s="0" t="s">
        <v>74</v>
      </c>
      <c r="J151" s="10" t="n">
        <v>0.45489</v>
      </c>
      <c r="K151" s="10" t="n">
        <v>0.47378</v>
      </c>
      <c r="L151" s="10" t="n">
        <v>0.180723</v>
      </c>
      <c r="S151" s="5" t="n">
        <f aca="false">MIN(K151,N151,Q151)</f>
        <v>0.47378</v>
      </c>
      <c r="W151" s="0" t="n">
        <v>0</v>
      </c>
      <c r="X151" s="0" t="s">
        <v>75</v>
      </c>
      <c r="Z151" s="10" t="s">
        <v>38</v>
      </c>
      <c r="AB151" s="0" t="s">
        <v>76</v>
      </c>
    </row>
    <row r="152" customFormat="false" ht="15" hidden="false" customHeight="true" outlineLevel="0" collapsed="false">
      <c r="A152" s="1"/>
      <c r="B152" s="0" t="s">
        <v>71</v>
      </c>
      <c r="C152" s="0" t="n">
        <v>6</v>
      </c>
      <c r="J152" s="10" t="n">
        <v>0.302899</v>
      </c>
      <c r="K152" s="10" t="n">
        <v>0.480282</v>
      </c>
      <c r="L152" s="10" t="n">
        <v>0.178547</v>
      </c>
      <c r="S152" s="5" t="n">
        <f aca="false">MIN(K152,N152,Q152)</f>
        <v>0.480282</v>
      </c>
      <c r="W152" s="0" t="n">
        <v>0</v>
      </c>
      <c r="X152" s="0" t="s">
        <v>82</v>
      </c>
      <c r="Z152" s="10" t="s">
        <v>38</v>
      </c>
      <c r="AB152" s="0" t="s">
        <v>83</v>
      </c>
    </row>
    <row r="153" customFormat="false" ht="15" hidden="false" customHeight="true" outlineLevel="0" collapsed="false">
      <c r="A153" s="1"/>
      <c r="B153" s="2" t="s">
        <v>226</v>
      </c>
      <c r="P153" s="10" t="n">
        <v>0.459714</v>
      </c>
      <c r="Q153" s="10" t="n">
        <v>0.487062</v>
      </c>
      <c r="R153" s="10" t="n">
        <v>0.179556</v>
      </c>
      <c r="S153" s="5" t="n">
        <f aca="false">MIN(K153,N153,Q153)</f>
        <v>0.487062</v>
      </c>
      <c r="W153" s="0" t="n">
        <v>0</v>
      </c>
      <c r="X153" s="0" t="s">
        <v>227</v>
      </c>
      <c r="Z153" s="0" t="s">
        <v>38</v>
      </c>
    </row>
    <row r="154" customFormat="false" ht="15" hidden="false" customHeight="true" outlineLevel="0" collapsed="false">
      <c r="A154" s="1"/>
      <c r="B154" s="0" t="s">
        <v>71</v>
      </c>
      <c r="C154" s="0" t="s">
        <v>72</v>
      </c>
      <c r="J154" s="10" t="n">
        <v>0.45392</v>
      </c>
      <c r="K154" s="10" t="n">
        <v>0.492084</v>
      </c>
      <c r="L154" s="10" t="n">
        <v>0.185012</v>
      </c>
      <c r="S154" s="5" t="n">
        <f aca="false">MIN(K154,N154,Q154)</f>
        <v>0.492084</v>
      </c>
      <c r="W154" s="0" t="n">
        <v>0</v>
      </c>
      <c r="X154" s="0" t="s">
        <v>73</v>
      </c>
      <c r="Z154" s="10" t="s">
        <v>38</v>
      </c>
    </row>
    <row r="155" customFormat="false" ht="15" hidden="false" customHeight="true" outlineLevel="0" collapsed="false">
      <c r="A155" s="1" t="s">
        <v>146</v>
      </c>
      <c r="B155" s="0" t="s">
        <v>142</v>
      </c>
      <c r="C155" s="0" t="n">
        <v>1</v>
      </c>
      <c r="J155" s="10" t="n">
        <v>0.475892</v>
      </c>
      <c r="K155" s="10" t="n">
        <v>0.493939</v>
      </c>
      <c r="L155" s="10" t="n">
        <v>0.192372</v>
      </c>
      <c r="S155" s="5" t="n">
        <f aca="false">MIN(K155,N155,Q155)</f>
        <v>0.493939</v>
      </c>
      <c r="W155" s="0" t="n">
        <v>0</v>
      </c>
      <c r="X155" s="2" t="s">
        <v>147</v>
      </c>
      <c r="Z155" s="0" t="s">
        <v>38</v>
      </c>
    </row>
    <row r="156" customFormat="false" ht="15" hidden="false" customHeight="true" outlineLevel="0" collapsed="false">
      <c r="A156" s="1"/>
      <c r="B156" s="0" t="s">
        <v>126</v>
      </c>
      <c r="J156" s="10" t="n">
        <v>0.4384</v>
      </c>
      <c r="K156" s="10" t="n">
        <v>0.49999</v>
      </c>
      <c r="L156" s="10" t="n">
        <v>0.191368</v>
      </c>
      <c r="S156" s="5" t="n">
        <f aca="false">MIN(K156,N156,Q156)</f>
        <v>0.49999</v>
      </c>
      <c r="W156" s="0" t="n">
        <v>0</v>
      </c>
      <c r="X156" s="2" t="s">
        <v>127</v>
      </c>
      <c r="Z156" s="0" t="s">
        <v>38</v>
      </c>
    </row>
    <row r="157" customFormat="false" ht="15" hidden="false" customHeight="true" outlineLevel="0" collapsed="false">
      <c r="A157" s="1"/>
      <c r="B157" s="2" t="s">
        <v>112</v>
      </c>
      <c r="M157" s="10" t="n">
        <v>0.427257</v>
      </c>
      <c r="N157" s="10" t="n">
        <v>0.50657</v>
      </c>
      <c r="O157" s="10" t="n">
        <v>0.17384</v>
      </c>
      <c r="P157" s="2"/>
      <c r="S157" s="5" t="n">
        <f aca="false">MIN(K157,N157,Q157)</f>
        <v>0.50657</v>
      </c>
      <c r="W157" s="0" t="n">
        <v>0</v>
      </c>
      <c r="X157" s="2" t="s">
        <v>113</v>
      </c>
      <c r="Z157" s="0" t="s">
        <v>38</v>
      </c>
    </row>
    <row r="158" customFormat="false" ht="15" hidden="false" customHeight="true" outlineLevel="0" collapsed="false">
      <c r="A158" s="1" t="s">
        <v>106</v>
      </c>
      <c r="B158" s="0" t="s">
        <v>107</v>
      </c>
      <c r="P158" s="10" t="n">
        <v>0.473367</v>
      </c>
      <c r="Q158" s="10" t="n">
        <v>0.488676</v>
      </c>
      <c r="R158" s="10" t="n">
        <v>0.176866</v>
      </c>
      <c r="S158" s="5" t="n">
        <f aca="false">MIN(K158,N158,Q158)</f>
        <v>0.488676</v>
      </c>
      <c r="W158" s="10" t="n">
        <v>0.4629</v>
      </c>
      <c r="X158" s="2" t="s">
        <v>108</v>
      </c>
      <c r="Z158" s="0" t="s">
        <v>38</v>
      </c>
    </row>
    <row r="159" customFormat="false" ht="15" hidden="false" customHeight="true" outlineLevel="0" collapsed="false">
      <c r="A159" s="1"/>
      <c r="B159" s="0" t="s">
        <v>69</v>
      </c>
      <c r="J159" s="10" t="n">
        <v>0.426984</v>
      </c>
      <c r="K159" s="10" t="n">
        <v>0.48439</v>
      </c>
      <c r="L159" s="10" t="n">
        <v>0.18191</v>
      </c>
      <c r="P159" s="10" t="n">
        <v>0.302899</v>
      </c>
      <c r="Q159" s="10" t="n">
        <v>0.480282</v>
      </c>
      <c r="R159" s="10" t="n">
        <v>0.178547</v>
      </c>
      <c r="S159" s="5" t="n">
        <f aca="false">MIN(K159,N159,Q159)</f>
        <v>0.480282</v>
      </c>
      <c r="V159" s="0" t="n">
        <v>16</v>
      </c>
      <c r="W159" s="0" t="n">
        <v>0.4687</v>
      </c>
      <c r="X159" s="0" t="s">
        <v>70</v>
      </c>
      <c r="Z159" s="0" t="s">
        <v>38</v>
      </c>
    </row>
    <row r="160" customFormat="false" ht="15" hidden="false" customHeight="true" outlineLevel="0" collapsed="false">
      <c r="A160" s="1"/>
      <c r="B160" s="0" t="s">
        <v>109</v>
      </c>
      <c r="D160" s="22" t="s">
        <v>110</v>
      </c>
      <c r="J160" s="10" t="n">
        <v>0.518463</v>
      </c>
      <c r="K160" s="10" t="n">
        <v>0.543399</v>
      </c>
      <c r="L160" s="10" t="n">
        <v>0.201076</v>
      </c>
      <c r="M160" s="10" t="n">
        <v>0.351982</v>
      </c>
      <c r="N160" s="10" t="n">
        <v>0.506825</v>
      </c>
      <c r="O160" s="10" t="n">
        <v>0.178211</v>
      </c>
      <c r="S160" s="5" t="n">
        <f aca="false">MIN(K160,N160,Q160)</f>
        <v>0.506825</v>
      </c>
      <c r="W160" s="10" t="n">
        <v>0.5733</v>
      </c>
      <c r="X160" s="2" t="s">
        <v>111</v>
      </c>
      <c r="Z160" s="0" t="s">
        <v>38</v>
      </c>
    </row>
    <row r="161" customFormat="false" ht="15" hidden="false" customHeight="true" outlineLevel="0" collapsed="false">
      <c r="B161" s="0" t="s">
        <v>156</v>
      </c>
      <c r="J161" s="10" t="n">
        <v>0.35785</v>
      </c>
      <c r="K161" s="10" t="n">
        <v>0.327964</v>
      </c>
      <c r="L161" s="10" t="n">
        <v>0.116046</v>
      </c>
      <c r="M161" s="10" t="n">
        <v>0.249168</v>
      </c>
      <c r="N161" s="10" t="n">
        <v>0.26389</v>
      </c>
      <c r="O161" s="10" t="n">
        <v>0.092532</v>
      </c>
      <c r="P161" s="10" t="n">
        <v>0.201465</v>
      </c>
      <c r="Q161" s="10" t="n">
        <v>0.235975</v>
      </c>
      <c r="R161" s="10" t="n">
        <v>0.082081</v>
      </c>
      <c r="S161" s="5" t="n">
        <f aca="false">MIN(K161,N161,Q161)</f>
        <v>0.235975</v>
      </c>
      <c r="T161" s="0" t="n">
        <f aca="false">S161/W161</f>
        <v>0.517148805610344</v>
      </c>
      <c r="W161" s="10" t="n">
        <v>0.4563</v>
      </c>
      <c r="X161" s="2" t="s">
        <v>157</v>
      </c>
      <c r="Z161" s="0" t="s">
        <v>153</v>
      </c>
      <c r="AB161" s="29" t="s">
        <v>158</v>
      </c>
      <c r="AC161" s="29"/>
    </row>
    <row r="162" customFormat="false" ht="15" hidden="false" customHeight="true" outlineLevel="0" collapsed="false">
      <c r="B162" s="0" t="s">
        <v>151</v>
      </c>
      <c r="J162" s="10" t="n">
        <v>0.308701</v>
      </c>
      <c r="K162" s="10" t="n">
        <v>0.303928</v>
      </c>
      <c r="L162" s="10" t="n">
        <v>0.107894</v>
      </c>
      <c r="M162" s="10" t="n">
        <v>0.295936</v>
      </c>
      <c r="N162" s="10" t="n">
        <v>0.302535</v>
      </c>
      <c r="O162" s="10" t="n">
        <v>0.113299</v>
      </c>
      <c r="P162" s="10" t="n">
        <v>0.274667</v>
      </c>
      <c r="Q162" s="10" t="n">
        <v>0.293486</v>
      </c>
      <c r="R162" s="10" t="n">
        <v>0.107508</v>
      </c>
      <c r="S162" s="5" t="n">
        <f aca="false">MIN(K162,N162,Q162)</f>
        <v>0.293486</v>
      </c>
      <c r="T162" s="0" t="n">
        <f aca="false">S162/W162</f>
        <v>0.632240413614821</v>
      </c>
      <c r="W162" s="10" t="n">
        <v>0.4642</v>
      </c>
      <c r="X162" s="2" t="s">
        <v>152</v>
      </c>
      <c r="Z162" s="0" t="s">
        <v>153</v>
      </c>
    </row>
    <row r="163" customFormat="false" ht="15" hidden="false" customHeight="true" outlineLevel="0" collapsed="false">
      <c r="A163" s="1"/>
      <c r="B163" s="0" t="s">
        <v>235</v>
      </c>
      <c r="J163" s="10" t="n">
        <v>0.388948</v>
      </c>
      <c r="K163" s="10" t="n">
        <v>0.452715</v>
      </c>
      <c r="L163" s="10" t="n">
        <v>0.168675</v>
      </c>
      <c r="P163" s="10" t="n">
        <v>0.376265</v>
      </c>
      <c r="Q163" s="10" t="n">
        <v>0.46157</v>
      </c>
      <c r="R163" s="10" t="n">
        <v>0.182731</v>
      </c>
      <c r="S163" s="5" t="n">
        <f aca="false">MIN(K163,N163,Q163)</f>
        <v>0.452715</v>
      </c>
      <c r="W163" s="0" t="n">
        <v>0</v>
      </c>
      <c r="X163" s="2" t="s">
        <v>236</v>
      </c>
      <c r="Z163" s="0" t="s">
        <v>232</v>
      </c>
    </row>
    <row r="164" customFormat="false" ht="15" hidden="false" customHeight="true" outlineLevel="0" collapsed="false">
      <c r="A164" s="1"/>
      <c r="B164" s="0" t="s">
        <v>230</v>
      </c>
      <c r="J164" s="10" t="n">
        <v>0.471902</v>
      </c>
      <c r="K164" s="10" t="n">
        <v>0.463255</v>
      </c>
      <c r="L164" s="10" t="n">
        <v>0.169344</v>
      </c>
      <c r="P164" s="10" t="n">
        <v>0.400125</v>
      </c>
      <c r="Q164" s="10" t="n">
        <v>0.466731</v>
      </c>
      <c r="R164" s="10" t="n">
        <v>0.179384</v>
      </c>
      <c r="S164" s="5" t="n">
        <f aca="false">MIN(K164,N164,Q164)</f>
        <v>0.463255</v>
      </c>
      <c r="W164" s="0" t="n">
        <v>0</v>
      </c>
      <c r="X164" s="2" t="s">
        <v>231</v>
      </c>
      <c r="Z164" s="0" t="s">
        <v>232</v>
      </c>
    </row>
    <row r="165" customFormat="false" ht="15" hidden="false" customHeight="true" outlineLevel="0" collapsed="false">
      <c r="A165" s="1"/>
      <c r="B165" s="0" t="s">
        <v>235</v>
      </c>
      <c r="C165" s="0" t="n">
        <v>1</v>
      </c>
      <c r="J165" s="10" t="n">
        <v>0.503688</v>
      </c>
      <c r="K165" s="10" t="n">
        <v>0.473564</v>
      </c>
      <c r="L165" s="10" t="n">
        <v>0.18407</v>
      </c>
      <c r="P165" s="10"/>
      <c r="Q165" s="10"/>
      <c r="R165" s="10"/>
      <c r="S165" s="5" t="n">
        <f aca="false">MIN(K165,N165,Q165)</f>
        <v>0.473564</v>
      </c>
      <c r="W165" s="0" t="n">
        <v>0</v>
      </c>
      <c r="X165" s="2" t="s">
        <v>237</v>
      </c>
      <c r="Z165" s="0" t="s">
        <v>232</v>
      </c>
      <c r="AC165" s="0" t="s">
        <v>238</v>
      </c>
    </row>
    <row r="166" customFormat="false" ht="15" hidden="false" customHeight="true" outlineLevel="0" collapsed="false">
      <c r="A166" s="1"/>
      <c r="B166" s="0" t="s">
        <v>242</v>
      </c>
      <c r="J166" s="10" t="n">
        <v>0.534557</v>
      </c>
      <c r="K166" s="10" t="n">
        <v>0.627948</v>
      </c>
      <c r="L166" s="10" t="n">
        <v>0.190763</v>
      </c>
      <c r="P166" s="10"/>
      <c r="Q166" s="10"/>
      <c r="R166" s="10"/>
      <c r="S166" s="5" t="n">
        <f aca="false">MIN(K166,N166,Q166)</f>
        <v>0.627948</v>
      </c>
      <c r="W166" s="0" t="n">
        <v>0</v>
      </c>
      <c r="X166" s="2" t="s">
        <v>243</v>
      </c>
      <c r="Z166" s="0" t="s">
        <v>232</v>
      </c>
    </row>
    <row r="167" customFormat="false" ht="15" hidden="false" customHeight="true" outlineLevel="0" collapsed="false">
      <c r="A167" s="1"/>
      <c r="B167" s="0" t="s">
        <v>235</v>
      </c>
      <c r="C167" s="0" t="n">
        <v>2</v>
      </c>
      <c r="J167" s="10" t="n">
        <v>0.712552</v>
      </c>
      <c r="K167" s="10" t="n">
        <v>0.724604</v>
      </c>
      <c r="L167" s="10" t="n">
        <v>0.174699</v>
      </c>
      <c r="P167" s="10"/>
      <c r="Q167" s="10"/>
      <c r="R167" s="10"/>
      <c r="S167" s="5" t="n">
        <f aca="false">MIN(K167,N167,Q167)</f>
        <v>0.724604</v>
      </c>
      <c r="W167" s="0" t="n">
        <v>0</v>
      </c>
      <c r="X167" s="2" t="s">
        <v>239</v>
      </c>
      <c r="Z167" s="0" t="s">
        <v>232</v>
      </c>
    </row>
    <row r="168" customFormat="false" ht="15" hidden="false" customHeight="true" outlineLevel="0" collapsed="false">
      <c r="A168" s="1"/>
      <c r="B168" s="0" t="s">
        <v>244</v>
      </c>
      <c r="J168" s="10" t="n">
        <v>1.744929</v>
      </c>
      <c r="K168" s="10" t="n">
        <v>1.676434</v>
      </c>
      <c r="L168" s="10" t="n">
        <v>0.705489</v>
      </c>
      <c r="S168" s="5" t="n">
        <f aca="false">MIN(K168,N168,Q168)</f>
        <v>1.676434</v>
      </c>
      <c r="W168" s="0" t="n">
        <v>0</v>
      </c>
      <c r="X168" s="2" t="s">
        <v>245</v>
      </c>
      <c r="Y168" s="0" t="s">
        <v>246</v>
      </c>
      <c r="Z168" s="0" t="s">
        <v>232</v>
      </c>
    </row>
    <row r="169" customFormat="false" ht="15" hidden="false" customHeight="true" outlineLevel="0" collapsed="false">
      <c r="A169" s="1"/>
      <c r="B169" s="0" t="s">
        <v>233</v>
      </c>
      <c r="J169" s="10" t="n">
        <v>0.375393</v>
      </c>
      <c r="K169" s="10" t="n">
        <v>0.441704</v>
      </c>
      <c r="L169" s="10" t="n">
        <v>0.175368</v>
      </c>
      <c r="P169" s="10" t="n">
        <v>0.377031</v>
      </c>
      <c r="Q169" s="10" t="n">
        <v>0.464085</v>
      </c>
      <c r="R169" s="10" t="n">
        <v>0.18407</v>
      </c>
      <c r="S169" s="5" t="n">
        <f aca="false">MIN(K169,N169,Q169)</f>
        <v>0.441704</v>
      </c>
      <c r="V169" s="0" t="n">
        <v>31</v>
      </c>
      <c r="W169" s="10" t="n">
        <v>0.5222</v>
      </c>
      <c r="X169" s="2" t="s">
        <v>234</v>
      </c>
      <c r="Z169" s="0" t="s">
        <v>232</v>
      </c>
    </row>
    <row r="170" customFormat="false" ht="15" hidden="false" customHeight="true" outlineLevel="0" collapsed="false">
      <c r="A170" s="1"/>
      <c r="B170" s="0" t="s">
        <v>235</v>
      </c>
      <c r="C170" s="0" t="n">
        <v>3</v>
      </c>
      <c r="J170" s="10" t="n">
        <v>0.409489</v>
      </c>
      <c r="K170" s="10" t="n">
        <v>0.526156</v>
      </c>
      <c r="L170" s="10" t="n">
        <v>0.197456</v>
      </c>
      <c r="P170" s="10"/>
      <c r="Q170" s="10"/>
      <c r="R170" s="10"/>
      <c r="S170" s="5" t="n">
        <f aca="false">MIN(K170,N170,Q170)</f>
        <v>0.526156</v>
      </c>
      <c r="V170" s="0" t="n">
        <v>30</v>
      </c>
      <c r="W170" s="0" t="n">
        <v>2.30478</v>
      </c>
      <c r="X170" s="2" t="s">
        <v>240</v>
      </c>
      <c r="Z170" s="0" t="s">
        <v>232</v>
      </c>
      <c r="AC170" s="0" t="s">
        <v>241</v>
      </c>
    </row>
    <row r="171" customFormat="false" ht="15" hidden="false" customHeight="true" outlineLevel="0" collapsed="false">
      <c r="A171" s="1"/>
      <c r="B171" s="0" t="s">
        <v>253</v>
      </c>
      <c r="S171" s="5" t="n">
        <f aca="false">MIN(K171,N171,Q171)</f>
        <v>0</v>
      </c>
      <c r="V171" s="0" t="n">
        <v>11</v>
      </c>
      <c r="W171" s="46" t="n">
        <v>0.4306</v>
      </c>
      <c r="X171" s="0" t="s">
        <v>254</v>
      </c>
      <c r="Z171" s="0" t="s">
        <v>302</v>
      </c>
    </row>
    <row r="172" customFormat="false" ht="15" hidden="false" customHeight="true" outlineLevel="0" collapsed="false">
      <c r="A172" s="1"/>
      <c r="B172" s="0" t="s">
        <v>198</v>
      </c>
      <c r="J172" s="10" t="n">
        <v>0.366225</v>
      </c>
      <c r="K172" s="10" t="n">
        <v>0.399947</v>
      </c>
      <c r="L172" s="10" t="n">
        <v>0.144707</v>
      </c>
      <c r="M172" s="10" t="n">
        <v>0.232135</v>
      </c>
      <c r="N172" s="10" t="n">
        <v>0.335551</v>
      </c>
      <c r="O172" s="10" t="n">
        <v>0.119383</v>
      </c>
      <c r="P172" s="10" t="n">
        <v>0.144385</v>
      </c>
      <c r="Q172" s="10" t="n">
        <v>0.335953</v>
      </c>
      <c r="R172" s="10" t="n">
        <v>0.112338</v>
      </c>
      <c r="S172" s="5" t="n">
        <f aca="false">MIN(K172,N172,Q172)</f>
        <v>0.335551</v>
      </c>
      <c r="T172" s="0" t="n">
        <f aca="false">Q172/W172</f>
        <v>0.72123872906827</v>
      </c>
      <c r="V172" s="0" t="n">
        <v>17</v>
      </c>
      <c r="W172" s="10" t="n">
        <v>0.4658</v>
      </c>
      <c r="X172" s="0" t="s">
        <v>199</v>
      </c>
      <c r="Z172" s="0" t="s">
        <v>195</v>
      </c>
    </row>
    <row r="173" customFormat="false" ht="15" hidden="false" customHeight="true" outlineLevel="0" collapsed="false">
      <c r="A173" s="1"/>
      <c r="B173" s="0" t="s">
        <v>193</v>
      </c>
      <c r="J173" s="10" t="n">
        <v>0.382297</v>
      </c>
      <c r="K173" s="10" t="n">
        <v>0.37999</v>
      </c>
      <c r="L173" s="10" t="n">
        <v>0.142206</v>
      </c>
      <c r="M173" s="10" t="n">
        <v>0.257935</v>
      </c>
      <c r="N173" s="10" t="n">
        <v>0.320515</v>
      </c>
      <c r="O173" s="10" t="n">
        <v>0.119599</v>
      </c>
      <c r="P173" s="10" t="n">
        <v>0.174454</v>
      </c>
      <c r="Q173" s="10" t="n">
        <v>0.300714</v>
      </c>
      <c r="R173" s="10" t="n">
        <v>0.109389</v>
      </c>
      <c r="S173" s="5" t="n">
        <f aca="false">MIN(K173,N173,Q173)</f>
        <v>0.300714</v>
      </c>
      <c r="W173" s="10" t="n">
        <v>0.5156</v>
      </c>
      <c r="X173" s="0" t="s">
        <v>194</v>
      </c>
      <c r="Z173" s="0" t="s">
        <v>195</v>
      </c>
    </row>
    <row r="174" customFormat="false" ht="15" hidden="false" customHeight="true" outlineLevel="0" collapsed="false">
      <c r="A174" s="1"/>
      <c r="B174" s="0" t="s">
        <v>196</v>
      </c>
      <c r="J174" s="10" t="n">
        <v>0.389024</v>
      </c>
      <c r="K174" s="10" t="n">
        <v>0.363357</v>
      </c>
      <c r="L174" s="10" t="n">
        <v>0.136881</v>
      </c>
      <c r="M174" s="10" t="n">
        <v>0.2268</v>
      </c>
      <c r="N174" s="10" t="n">
        <v>0.282939</v>
      </c>
      <c r="O174" s="10" t="n">
        <v>0.100741</v>
      </c>
      <c r="P174" s="10" t="n">
        <v>0.123446</v>
      </c>
      <c r="Q174" s="10" t="n">
        <v>0.240285</v>
      </c>
      <c r="R174" s="10" t="n">
        <v>0.080884</v>
      </c>
      <c r="S174" s="5" t="n">
        <f aca="false">MIN(K174,N174,Q174)</f>
        <v>0.240285</v>
      </c>
      <c r="T174" s="0" t="n">
        <f aca="false">Q174/W174</f>
        <v>0.445302075611564</v>
      </c>
      <c r="V174" s="0" t="n">
        <v>20</v>
      </c>
      <c r="W174" s="39" t="n">
        <v>0.5396</v>
      </c>
      <c r="X174" s="0" t="s">
        <v>197</v>
      </c>
      <c r="Y174" s="2" t="s">
        <v>189</v>
      </c>
      <c r="Z174" s="0" t="s">
        <v>195</v>
      </c>
    </row>
    <row r="175" customFormat="false" ht="15" hidden="false" customHeight="true" outlineLevel="0" collapsed="false">
      <c r="A175" s="1"/>
      <c r="B175" s="0" t="s">
        <v>200</v>
      </c>
      <c r="J175" s="10" t="n">
        <v>0.406997</v>
      </c>
      <c r="K175" s="10" t="n">
        <v>0.413022</v>
      </c>
      <c r="L175" s="10" t="n">
        <v>0.150288</v>
      </c>
      <c r="P175" s="10" t="n">
        <v>0.17971</v>
      </c>
      <c r="Q175" s="10" t="n">
        <v>0.359421</v>
      </c>
      <c r="R175" s="10" t="n">
        <v>0.120326</v>
      </c>
      <c r="S175" s="5" t="n">
        <f aca="false">MIN(K175,N175,Q175)</f>
        <v>0.359421</v>
      </c>
      <c r="T175" s="0" t="n">
        <f aca="false">Q175/W175</f>
        <v>0.772284056725397</v>
      </c>
      <c r="V175" s="0" t="n">
        <v>19</v>
      </c>
      <c r="W175" s="10" t="n">
        <v>0.4654</v>
      </c>
      <c r="X175" s="0" t="s">
        <v>201</v>
      </c>
      <c r="Z175" s="0" t="s">
        <v>202</v>
      </c>
    </row>
    <row r="176" customFormat="false" ht="15" hidden="false" customHeight="true" outlineLevel="0" collapsed="false">
      <c r="A176" s="1"/>
      <c r="B176" s="0" t="s">
        <v>190</v>
      </c>
      <c r="J176" s="10" t="n">
        <v>0.294119</v>
      </c>
      <c r="K176" s="10" t="n">
        <v>0.393724</v>
      </c>
      <c r="L176" s="10" t="n">
        <v>0.14922</v>
      </c>
      <c r="M176" s="10" t="n">
        <v>0.294119</v>
      </c>
      <c r="N176" s="10" t="n">
        <v>0.393724</v>
      </c>
      <c r="O176" s="10" t="n">
        <v>0.14922</v>
      </c>
      <c r="P176" s="10" t="n">
        <v>0.18846</v>
      </c>
      <c r="Q176" s="10" t="n">
        <v>0.378332</v>
      </c>
      <c r="R176" s="10" t="n">
        <v>0.13538</v>
      </c>
      <c r="S176" s="5" t="n">
        <f aca="false">MIN(K176,N176,Q176)</f>
        <v>0.378332</v>
      </c>
      <c r="W176" s="22" t="n">
        <v>0</v>
      </c>
      <c r="X176" s="0" t="s">
        <v>192</v>
      </c>
    </row>
    <row r="177" customFormat="false" ht="15" hidden="false" customHeight="true" outlineLevel="0" collapsed="false">
      <c r="A177" s="1"/>
      <c r="B177" s="0" t="s">
        <v>51</v>
      </c>
      <c r="D177" s="2" t="s">
        <v>40</v>
      </c>
      <c r="E177" s="2" t="s">
        <v>34</v>
      </c>
      <c r="F177" s="4" t="n">
        <v>20191026</v>
      </c>
      <c r="H177" s="0" t="s">
        <v>52</v>
      </c>
      <c r="J177" s="5" t="n">
        <v>0.452009</v>
      </c>
      <c r="K177" s="5" t="n">
        <v>0.417441</v>
      </c>
      <c r="L177" s="5" t="n">
        <v>0.149667</v>
      </c>
      <c r="M177" s="10" t="n">
        <v>0.415357</v>
      </c>
      <c r="N177" s="10" t="n">
        <v>1.585722</v>
      </c>
      <c r="O177" s="10" t="n">
        <v>0.146563</v>
      </c>
      <c r="P177" s="2" t="s">
        <v>53</v>
      </c>
      <c r="Q177" s="2" t="s">
        <v>53</v>
      </c>
      <c r="R177" s="2" t="s">
        <v>53</v>
      </c>
      <c r="S177" s="5" t="n">
        <f aca="false">MIN(K177,N177,Q177)</f>
        <v>0.417441</v>
      </c>
      <c r="W177" s="0" t="n">
        <v>0</v>
      </c>
      <c r="X177" s="0" t="s">
        <v>54</v>
      </c>
    </row>
    <row r="178" customFormat="false" ht="15" hidden="false" customHeight="true" outlineLevel="0" collapsed="false">
      <c r="A178" s="1"/>
      <c r="B178" s="0" t="s">
        <v>136</v>
      </c>
      <c r="C178" s="0" t="n">
        <v>3</v>
      </c>
      <c r="J178" s="10" t="n">
        <v>0.444963</v>
      </c>
      <c r="K178" s="10" t="n">
        <v>0.454205</v>
      </c>
      <c r="L178" s="10" t="n">
        <v>0.178046</v>
      </c>
      <c r="M178" s="2"/>
      <c r="S178" s="5" t="n">
        <f aca="false">MIN(K178,N178,Q178)</f>
        <v>0.454205</v>
      </c>
      <c r="W178" s="0" t="n">
        <v>0</v>
      </c>
      <c r="X178" s="2" t="s">
        <v>141</v>
      </c>
    </row>
    <row r="179" customFormat="false" ht="15" hidden="false" customHeight="true" outlineLevel="0" collapsed="false">
      <c r="A179" s="1"/>
      <c r="B179" s="0" t="s">
        <v>136</v>
      </c>
      <c r="C179" s="0" t="n">
        <v>2</v>
      </c>
      <c r="J179" s="10" t="n">
        <v>0.433014</v>
      </c>
      <c r="K179" s="10" t="n">
        <v>0.454318</v>
      </c>
      <c r="L179" s="10" t="n">
        <v>0.182062</v>
      </c>
      <c r="M179" s="2"/>
      <c r="S179" s="5" t="n">
        <f aca="false">MIN(K179,N179,Q179)</f>
        <v>0.454318</v>
      </c>
      <c r="W179" s="0" t="n">
        <v>0</v>
      </c>
      <c r="X179" s="2" t="s">
        <v>139</v>
      </c>
      <c r="AA179" s="0" t="s">
        <v>140</v>
      </c>
      <c r="AD179" s="2"/>
      <c r="AE179" s="2"/>
      <c r="AF179" s="2"/>
    </row>
    <row r="180" customFormat="false" ht="12.8" hidden="false" customHeight="true" outlineLevel="0" collapsed="false">
      <c r="A180" s="1"/>
      <c r="B180" s="0" t="s">
        <v>136</v>
      </c>
      <c r="C180" s="0" t="n">
        <v>1</v>
      </c>
      <c r="J180" s="10" t="n">
        <v>0.451891</v>
      </c>
      <c r="K180" s="10" t="n">
        <v>0.476331</v>
      </c>
      <c r="L180" s="10" t="n">
        <v>0.177376</v>
      </c>
      <c r="S180" s="5" t="n">
        <f aca="false">MIN(K180,N180,Q180)</f>
        <v>0.476331</v>
      </c>
      <c r="W180" s="0" t="n">
        <v>0</v>
      </c>
      <c r="X180" s="2" t="s">
        <v>137</v>
      </c>
      <c r="AA180" s="0" t="s">
        <v>138</v>
      </c>
    </row>
    <row r="181" customFormat="false" ht="15" hidden="false" customHeight="true" outlineLevel="0" collapsed="false">
      <c r="A181" s="1"/>
      <c r="B181" s="0" t="s">
        <v>134</v>
      </c>
      <c r="J181" s="10" t="n">
        <v>0.182851</v>
      </c>
      <c r="K181" s="10" t="n">
        <v>0.487281</v>
      </c>
      <c r="L181" s="10" t="n">
        <v>0.18267</v>
      </c>
      <c r="S181" s="5" t="n">
        <f aca="false">MIN(K181,N181,Q181)</f>
        <v>0.487281</v>
      </c>
      <c r="W181" s="0" t="n">
        <v>0</v>
      </c>
      <c r="X181" s="2" t="s">
        <v>135</v>
      </c>
    </row>
    <row r="182" customFormat="false" ht="15" hidden="false" customHeight="true" outlineLevel="0" collapsed="false">
      <c r="A182" s="1"/>
      <c r="B182" s="2" t="s">
        <v>263</v>
      </c>
      <c r="C182" s="2"/>
      <c r="D182" s="2"/>
      <c r="E182" s="2"/>
      <c r="F182" s="2"/>
      <c r="G182" s="2"/>
      <c r="H182" s="2"/>
      <c r="I182" s="2"/>
      <c r="J182" s="10" t="n">
        <v>17011.322266</v>
      </c>
      <c r="K182" s="10" t="n">
        <v>16883.591797</v>
      </c>
      <c r="L182" s="10" t="n">
        <v>16883.591797</v>
      </c>
      <c r="M182" s="2"/>
      <c r="N182" s="2"/>
      <c r="O182" s="2"/>
      <c r="P182" s="2"/>
      <c r="Q182" s="2"/>
      <c r="R182" s="2"/>
      <c r="S182" s="5" t="n">
        <f aca="false">MIN(K182,N182,Q182)</f>
        <v>16883.591797</v>
      </c>
      <c r="T182" s="2"/>
      <c r="U182" s="2"/>
      <c r="V182" s="2"/>
      <c r="W182" s="2" t="n">
        <v>0</v>
      </c>
      <c r="X182" s="2" t="s">
        <v>264</v>
      </c>
      <c r="Y182" s="2"/>
      <c r="Z182" s="2"/>
      <c r="AA182" s="2"/>
      <c r="AB182" s="2"/>
      <c r="AC182" s="2"/>
    </row>
    <row r="183" customFormat="false" ht="15" hidden="false" customHeight="true" outlineLevel="0" collapsed="false">
      <c r="J183" s="10"/>
      <c r="K183" s="10"/>
      <c r="L183" s="10"/>
      <c r="M183" s="10"/>
      <c r="N183" s="10"/>
      <c r="O183" s="10"/>
      <c r="P183" s="10"/>
      <c r="Q183" s="10"/>
      <c r="R183" s="10"/>
      <c r="S183" s="5"/>
      <c r="W183" s="10"/>
      <c r="X183" s="2"/>
      <c r="AB183" s="29"/>
      <c r="AC183" s="29"/>
    </row>
    <row r="184" s="49" customFormat="true" ht="12.8" hidden="false" customHeight="true" outlineLevel="0" collapsed="false">
      <c r="A184" s="48"/>
      <c r="B184" s="48" t="s">
        <v>0</v>
      </c>
      <c r="C184" s="48" t="s">
        <v>1</v>
      </c>
      <c r="D184" s="48" t="s">
        <v>2</v>
      </c>
      <c r="E184" s="48" t="s">
        <v>3</v>
      </c>
      <c r="F184" s="48" t="s">
        <v>4</v>
      </c>
      <c r="G184" s="48" t="s">
        <v>5</v>
      </c>
      <c r="H184" s="48" t="s">
        <v>6</v>
      </c>
      <c r="I184" s="48" t="s">
        <v>7</v>
      </c>
      <c r="J184" s="48" t="s">
        <v>8</v>
      </c>
      <c r="K184" s="48" t="s">
        <v>9</v>
      </c>
      <c r="L184" s="48" t="s">
        <v>10</v>
      </c>
      <c r="M184" s="48" t="s">
        <v>11</v>
      </c>
      <c r="N184" s="48" t="s">
        <v>12</v>
      </c>
      <c r="O184" s="48" t="s">
        <v>13</v>
      </c>
      <c r="P184" s="48" t="s">
        <v>14</v>
      </c>
      <c r="Q184" s="48" t="s">
        <v>15</v>
      </c>
      <c r="R184" s="48" t="s">
        <v>16</v>
      </c>
      <c r="S184" s="48" t="s">
        <v>17</v>
      </c>
      <c r="T184" s="48" t="s">
        <v>18</v>
      </c>
      <c r="U184" s="48" t="s">
        <v>19</v>
      </c>
      <c r="V184" s="48" t="s">
        <v>20</v>
      </c>
      <c r="W184" s="48" t="s">
        <v>21</v>
      </c>
      <c r="X184" s="48" t="s">
        <v>22</v>
      </c>
      <c r="Y184" s="48" t="s">
        <v>23</v>
      </c>
      <c r="Z184" s="48" t="s">
        <v>24</v>
      </c>
      <c r="AA184" s="48"/>
      <c r="AB184" s="48" t="s">
        <v>25</v>
      </c>
      <c r="AC184" s="48" t="s">
        <v>26</v>
      </c>
    </row>
    <row r="185" customFormat="false" ht="15" hidden="false" customHeight="true" outlineLevel="0" collapsed="false">
      <c r="A185" s="1"/>
      <c r="B185" s="0" t="s">
        <v>39</v>
      </c>
      <c r="D185" s="0" t="s">
        <v>40</v>
      </c>
      <c r="E185" s="2" t="s">
        <v>34</v>
      </c>
      <c r="F185" s="4" t="n">
        <v>20191026</v>
      </c>
      <c r="G185" s="0" t="s">
        <v>41</v>
      </c>
      <c r="H185" s="2" t="n">
        <v>256</v>
      </c>
      <c r="I185" s="2" t="s">
        <v>36</v>
      </c>
      <c r="J185" s="5" t="n">
        <v>0.369138</v>
      </c>
      <c r="K185" s="5" t="n">
        <v>0.356734</v>
      </c>
      <c r="L185" s="5" t="n">
        <v>0.129712</v>
      </c>
      <c r="M185" s="5" t="n">
        <v>0.349764</v>
      </c>
      <c r="N185" s="5" t="n">
        <v>0.454797</v>
      </c>
      <c r="O185" s="5" t="n">
        <v>0.126829</v>
      </c>
      <c r="P185" s="5" t="n">
        <v>0.336802</v>
      </c>
      <c r="Q185" s="5" t="n">
        <v>0.355439</v>
      </c>
      <c r="R185" s="5" t="n">
        <v>0.124834</v>
      </c>
      <c r="S185" s="5" t="n">
        <f aca="false">MIN(K185,N185,Q185)</f>
        <v>0.355439</v>
      </c>
      <c r="T185" s="5"/>
      <c r="U185" s="5"/>
      <c r="V185" s="5"/>
      <c r="W185" s="5" t="n">
        <v>0</v>
      </c>
      <c r="X185" s="0" t="s">
        <v>42</v>
      </c>
      <c r="Z185" s="0" t="s">
        <v>43</v>
      </c>
      <c r="AD185" s="1"/>
      <c r="AE185" s="1"/>
      <c r="AF185" s="1"/>
    </row>
    <row r="186" customFormat="false" ht="15" hidden="false" customHeight="true" outlineLevel="0" collapsed="false">
      <c r="A186" s="1" t="s">
        <v>203</v>
      </c>
      <c r="B186" s="0" t="s">
        <v>204</v>
      </c>
      <c r="E186" s="0" t="s">
        <v>205</v>
      </c>
      <c r="J186" s="10" t="n">
        <v>0.570309</v>
      </c>
      <c r="K186" s="10" t="n">
        <v>0.506601</v>
      </c>
      <c r="L186" s="10" t="n">
        <v>0.174945</v>
      </c>
      <c r="M186" s="10" t="n">
        <v>0.497265</v>
      </c>
      <c r="N186" s="10" t="n">
        <v>0.492078</v>
      </c>
      <c r="O186" s="10" t="n">
        <v>0.172062</v>
      </c>
      <c r="P186" s="10" t="n">
        <v>0.517553</v>
      </c>
      <c r="Q186" s="10" t="n">
        <v>0.489173</v>
      </c>
      <c r="R186" s="10" t="n">
        <v>0.173171</v>
      </c>
      <c r="S186" s="5" t="n">
        <f aca="false">MIN(K186,N186,Q186)</f>
        <v>0.489173</v>
      </c>
      <c r="W186" s="0" t="n">
        <v>0</v>
      </c>
      <c r="X186" s="0" t="s">
        <v>206</v>
      </c>
      <c r="Z186" s="0" t="s">
        <v>43</v>
      </c>
    </row>
    <row r="187" customFormat="false" ht="15" hidden="false" customHeight="true" outlineLevel="0" collapsed="false">
      <c r="A187" s="1"/>
      <c r="B187" s="0" t="s">
        <v>215</v>
      </c>
      <c r="E187" s="0" t="s">
        <v>211</v>
      </c>
      <c r="J187" s="10" t="n">
        <v>0.546447</v>
      </c>
      <c r="K187" s="10" t="n">
        <v>0.549731</v>
      </c>
      <c r="L187" s="10" t="n">
        <v>0.196452</v>
      </c>
      <c r="M187" s="10" t="n">
        <v>0.493894</v>
      </c>
      <c r="N187" s="10" t="n">
        <v>0.51285</v>
      </c>
      <c r="O187" s="10" t="n">
        <v>0.180044</v>
      </c>
      <c r="P187" s="10" t="n">
        <v>0.458191</v>
      </c>
      <c r="Q187" s="10" t="n">
        <v>0.490952</v>
      </c>
      <c r="R187" s="10" t="n">
        <v>0.172949</v>
      </c>
      <c r="S187" s="5" t="n">
        <f aca="false">MIN(K187,N187,Q187)</f>
        <v>0.490952</v>
      </c>
      <c r="W187" s="0" t="n">
        <v>0</v>
      </c>
      <c r="X187" s="0" t="s">
        <v>216</v>
      </c>
      <c r="Z187" s="0" t="s">
        <v>43</v>
      </c>
    </row>
    <row r="188" customFormat="false" ht="15" hidden="false" customHeight="true" outlineLevel="0" collapsed="false">
      <c r="A188" s="1"/>
      <c r="B188" s="0" t="s">
        <v>207</v>
      </c>
      <c r="E188" s="0" t="s">
        <v>208</v>
      </c>
      <c r="J188" s="10" t="n">
        <v>0.53527</v>
      </c>
      <c r="K188" s="10" t="n">
        <v>0.624088</v>
      </c>
      <c r="L188" s="10" t="n">
        <v>0.179823</v>
      </c>
      <c r="S188" s="5" t="n">
        <f aca="false">MIN(K188,N188,Q188)</f>
        <v>0.624088</v>
      </c>
      <c r="W188" s="2" t="n">
        <v>0</v>
      </c>
      <c r="X188" s="2" t="s">
        <v>209</v>
      </c>
      <c r="Z188" s="0" t="s">
        <v>43</v>
      </c>
    </row>
    <row r="189" customFormat="false" ht="15" hidden="false" customHeight="true" outlineLevel="0" collapsed="false">
      <c r="A189" s="1"/>
      <c r="B189" s="0" t="s">
        <v>142</v>
      </c>
      <c r="J189" s="10" t="n">
        <v>0.317993</v>
      </c>
      <c r="K189" s="10" t="n">
        <v>0.344455</v>
      </c>
      <c r="L189" s="10" t="n">
        <v>0.122321</v>
      </c>
      <c r="M189" s="2"/>
      <c r="S189" s="5" t="n">
        <f aca="false">MIN(K189,N189,Q189)</f>
        <v>0.344455</v>
      </c>
      <c r="W189" s="0" t="n">
        <v>0</v>
      </c>
      <c r="X189" s="2" t="s">
        <v>143</v>
      </c>
      <c r="Z189" s="0" t="s">
        <v>38</v>
      </c>
    </row>
    <row r="190" customFormat="false" ht="15" hidden="false" customHeight="true" outlineLevel="0" collapsed="false">
      <c r="B190" s="0" t="s">
        <v>132</v>
      </c>
      <c r="J190" s="10" t="n">
        <v>0.528515</v>
      </c>
      <c r="K190" s="10" t="n">
        <v>0.350069</v>
      </c>
      <c r="L190" s="10" t="n">
        <v>0.126658</v>
      </c>
      <c r="S190" s="5" t="n">
        <f aca="false">MIN(K190,N190,Q190)</f>
        <v>0.350069</v>
      </c>
      <c r="W190" s="0" t="n">
        <v>0</v>
      </c>
      <c r="X190" s="0" t="s">
        <v>133</v>
      </c>
      <c r="Z190" s="0" t="s">
        <v>38</v>
      </c>
    </row>
    <row r="191" customFormat="false" ht="15" hidden="false" customHeight="true" outlineLevel="0" collapsed="false">
      <c r="A191" s="1"/>
      <c r="B191" s="0" t="s">
        <v>118</v>
      </c>
      <c r="C191" s="0" t="n">
        <v>4</v>
      </c>
      <c r="J191" s="10" t="n">
        <v>0.407279</v>
      </c>
      <c r="K191" s="10" t="n">
        <v>0.417334</v>
      </c>
      <c r="L191" s="10" t="n">
        <v>0.156072</v>
      </c>
      <c r="S191" s="5" t="n">
        <f aca="false">MIN(K191,N191,Q191)</f>
        <v>0.417334</v>
      </c>
      <c r="W191" s="0" t="n">
        <v>0</v>
      </c>
      <c r="X191" s="0" t="s">
        <v>121</v>
      </c>
      <c r="Z191" s="0" t="s">
        <v>38</v>
      </c>
    </row>
    <row r="192" customFormat="false" ht="15" hidden="false" customHeight="true" outlineLevel="0" collapsed="false">
      <c r="A192" s="1"/>
      <c r="B192" s="0" t="s">
        <v>118</v>
      </c>
      <c r="C192" s="0" t="n">
        <v>1</v>
      </c>
      <c r="J192" s="10" t="n">
        <v>0.431824</v>
      </c>
      <c r="K192" s="10" t="n">
        <v>0.450489</v>
      </c>
      <c r="L192" s="10" t="n">
        <v>0.169622</v>
      </c>
      <c r="M192" s="10" t="n">
        <v>0.384013</v>
      </c>
      <c r="N192" s="10" t="n">
        <v>0.423337</v>
      </c>
      <c r="O192" s="10" t="n">
        <v>0.160422</v>
      </c>
      <c r="P192" s="2"/>
      <c r="S192" s="5" t="n">
        <f aca="false">MIN(K192,N192,Q192)</f>
        <v>0.423337</v>
      </c>
      <c r="W192" s="0" t="n">
        <v>0</v>
      </c>
      <c r="X192" s="2" t="s">
        <v>119</v>
      </c>
      <c r="Z192" s="0" t="s">
        <v>38</v>
      </c>
    </row>
    <row r="193" customFormat="false" ht="15" hidden="false" customHeight="true" outlineLevel="0" collapsed="false">
      <c r="A193" s="1"/>
      <c r="B193" s="0" t="s">
        <v>124</v>
      </c>
      <c r="J193" s="10" t="n">
        <v>0.404909</v>
      </c>
      <c r="K193" s="10" t="n">
        <v>0.426448</v>
      </c>
      <c r="L193" s="10" t="n">
        <v>0.159083</v>
      </c>
      <c r="S193" s="5" t="n">
        <f aca="false">MIN(K193,N193,Q193)</f>
        <v>0.426448</v>
      </c>
      <c r="W193" s="0" t="n">
        <v>0</v>
      </c>
      <c r="X193" s="2" t="s">
        <v>125</v>
      </c>
      <c r="Z193" s="0" t="s">
        <v>38</v>
      </c>
    </row>
    <row r="194" customFormat="false" ht="15" hidden="false" customHeight="true" outlineLevel="0" collapsed="false">
      <c r="A194" s="1"/>
      <c r="B194" s="0" t="s">
        <v>118</v>
      </c>
      <c r="C194" s="0" t="n">
        <v>3</v>
      </c>
      <c r="J194" s="10" t="n">
        <v>0.395575</v>
      </c>
      <c r="K194" s="10" t="n">
        <v>0.427562</v>
      </c>
      <c r="L194" s="10" t="n">
        <v>0.161258</v>
      </c>
      <c r="S194" s="5" t="n">
        <f aca="false">MIN(K194,N194,Q194)</f>
        <v>0.427562</v>
      </c>
      <c r="W194" s="0" t="n">
        <v>0</v>
      </c>
      <c r="X194" s="2"/>
      <c r="Z194" s="0" t="s">
        <v>38</v>
      </c>
      <c r="AB194" s="0" t="s">
        <v>120</v>
      </c>
    </row>
    <row r="195" customFormat="false" ht="15" hidden="false" customHeight="true" outlineLevel="0" collapsed="false">
      <c r="A195" s="1"/>
      <c r="B195" s="0" t="s">
        <v>142</v>
      </c>
      <c r="C195" s="0" t="n">
        <v>3</v>
      </c>
      <c r="J195" s="10" t="n">
        <v>0.386697</v>
      </c>
      <c r="K195" s="10" t="n">
        <v>0.427795</v>
      </c>
      <c r="L195" s="10" t="n">
        <v>0.156574</v>
      </c>
      <c r="S195" s="5" t="n">
        <f aca="false">MIN(K195,N195,Q195)</f>
        <v>0.427795</v>
      </c>
      <c r="W195" s="0" t="n">
        <v>0</v>
      </c>
      <c r="X195" s="2" t="s">
        <v>149</v>
      </c>
      <c r="Z195" s="0" t="s">
        <v>38</v>
      </c>
      <c r="AB195" s="2" t="s">
        <v>150</v>
      </c>
    </row>
    <row r="196" customFormat="false" ht="15" hidden="false" customHeight="true" outlineLevel="0" collapsed="false">
      <c r="A196" s="1"/>
      <c r="B196" s="0" t="s">
        <v>71</v>
      </c>
      <c r="C196" s="0" t="n">
        <v>5</v>
      </c>
      <c r="J196" s="10" t="n">
        <v>0.453294</v>
      </c>
      <c r="K196" s="10" t="n">
        <v>0.446916</v>
      </c>
      <c r="L196" s="10" t="n">
        <v>0.174699</v>
      </c>
      <c r="S196" s="5" t="n">
        <f aca="false">MIN(K196,N196,Q196)</f>
        <v>0.446916</v>
      </c>
      <c r="W196" s="0" t="n">
        <v>0</v>
      </c>
      <c r="X196" s="0" t="s">
        <v>80</v>
      </c>
      <c r="Z196" s="10" t="s">
        <v>38</v>
      </c>
      <c r="AB196" s="0" t="s">
        <v>81</v>
      </c>
    </row>
    <row r="197" customFormat="false" ht="15" hidden="false" customHeight="true" outlineLevel="0" collapsed="false">
      <c r="A197" s="1"/>
      <c r="B197" s="0" t="s">
        <v>144</v>
      </c>
      <c r="C197" s="0" t="n">
        <v>1</v>
      </c>
      <c r="J197" s="10" t="n">
        <v>0.42894</v>
      </c>
      <c r="K197" s="10" t="n">
        <v>0.447529</v>
      </c>
      <c r="L197" s="10" t="n">
        <v>0.173302</v>
      </c>
      <c r="S197" s="5" t="n">
        <f aca="false">MIN(K197,N197,Q197)</f>
        <v>0.447529</v>
      </c>
      <c r="W197" s="0" t="n">
        <v>0</v>
      </c>
      <c r="X197" s="2" t="s">
        <v>145</v>
      </c>
      <c r="Z197" s="0" t="s">
        <v>38</v>
      </c>
    </row>
    <row r="198" customFormat="false" ht="15" hidden="false" customHeight="true" outlineLevel="0" collapsed="false">
      <c r="A198" s="1"/>
      <c r="B198" s="0" t="s">
        <v>118</v>
      </c>
      <c r="C198" s="0" t="n">
        <v>2</v>
      </c>
      <c r="J198" s="10" t="n">
        <v>0.440999</v>
      </c>
      <c r="K198" s="10" t="n">
        <v>0.448861</v>
      </c>
      <c r="L198" s="10" t="n">
        <v>0.166945</v>
      </c>
      <c r="S198" s="5" t="n">
        <f aca="false">MIN(K198,N198,Q198)</f>
        <v>0.448861</v>
      </c>
      <c r="W198" s="0" t="n">
        <v>0</v>
      </c>
      <c r="X198" s="2"/>
      <c r="Z198" s="0" t="s">
        <v>38</v>
      </c>
    </row>
    <row r="199" customFormat="false" ht="15" hidden="false" customHeight="true" outlineLevel="0" collapsed="false">
      <c r="A199" s="1"/>
      <c r="B199" s="0" t="s">
        <v>71</v>
      </c>
      <c r="C199" s="0" t="n">
        <v>8</v>
      </c>
      <c r="J199" s="10" t="n">
        <v>0.431057</v>
      </c>
      <c r="K199" s="10" t="n">
        <v>0.449746</v>
      </c>
      <c r="L199" s="10" t="n">
        <v>0.186078</v>
      </c>
      <c r="M199" s="20"/>
      <c r="S199" s="5" t="n">
        <f aca="false">MIN(K199,N199,Q199)</f>
        <v>0.449746</v>
      </c>
      <c r="W199" s="0" t="n">
        <v>0</v>
      </c>
      <c r="X199" s="0" t="s">
        <v>86</v>
      </c>
      <c r="Z199" s="10" t="s">
        <v>38</v>
      </c>
      <c r="AB199" s="0" t="s">
        <v>87</v>
      </c>
    </row>
    <row r="200" customFormat="false" ht="15" hidden="false" customHeight="true" outlineLevel="0" collapsed="false">
      <c r="A200" s="1"/>
      <c r="B200" s="0" t="s">
        <v>130</v>
      </c>
      <c r="J200" s="10" t="n">
        <v>0.640168</v>
      </c>
      <c r="K200" s="10" t="n">
        <v>0.450377</v>
      </c>
      <c r="L200" s="10" t="n">
        <v>0.164436</v>
      </c>
      <c r="S200" s="5" t="n">
        <f aca="false">MIN(K200,N200,Q200)</f>
        <v>0.450377</v>
      </c>
      <c r="W200" s="0" t="n">
        <v>0</v>
      </c>
      <c r="X200" s="2" t="s">
        <v>131</v>
      </c>
      <c r="Z200" s="0" t="s">
        <v>38</v>
      </c>
    </row>
    <row r="201" customFormat="false" ht="15" hidden="false" customHeight="true" outlineLevel="0" collapsed="false">
      <c r="A201" s="1"/>
      <c r="B201" s="0" t="s">
        <v>71</v>
      </c>
      <c r="C201" s="0" t="n">
        <v>7</v>
      </c>
      <c r="J201" s="10" t="n">
        <v>0.467103</v>
      </c>
      <c r="K201" s="10" t="n">
        <v>0.450741</v>
      </c>
      <c r="L201" s="10" t="n">
        <v>0.178715</v>
      </c>
      <c r="S201" s="5" t="n">
        <f aca="false">MIN(K201,N201,Q201)</f>
        <v>0.450741</v>
      </c>
      <c r="W201" s="0" t="n">
        <v>0</v>
      </c>
      <c r="X201" s="0" t="s">
        <v>84</v>
      </c>
      <c r="Z201" s="10" t="s">
        <v>38</v>
      </c>
      <c r="AB201" s="0" t="s">
        <v>85</v>
      </c>
    </row>
    <row r="202" customFormat="false" ht="15" hidden="false" customHeight="true" outlineLevel="0" collapsed="false">
      <c r="A202" s="1"/>
      <c r="B202" s="0" t="s">
        <v>71</v>
      </c>
      <c r="C202" s="0" t="n">
        <v>3</v>
      </c>
      <c r="J202" s="10" t="n">
        <v>0.430591</v>
      </c>
      <c r="K202" s="10" t="n">
        <v>0.451013</v>
      </c>
      <c r="L202" s="10" t="n">
        <v>0.172021</v>
      </c>
      <c r="S202" s="5" t="n">
        <f aca="false">MIN(K202,N202,Q202)</f>
        <v>0.451013</v>
      </c>
      <c r="W202" s="0" t="n">
        <v>0</v>
      </c>
      <c r="X202" s="0" t="s">
        <v>77</v>
      </c>
      <c r="Z202" s="10" t="s">
        <v>38</v>
      </c>
      <c r="AB202" s="0" t="s">
        <v>78</v>
      </c>
    </row>
    <row r="203" customFormat="false" ht="15" hidden="false" customHeight="true" outlineLevel="0" collapsed="false">
      <c r="A203" s="1"/>
      <c r="B203" s="0" t="s">
        <v>142</v>
      </c>
      <c r="C203" s="0" t="n">
        <v>2</v>
      </c>
      <c r="J203" s="10" t="n">
        <v>0.41371</v>
      </c>
      <c r="K203" s="10" t="n">
        <v>0.45189</v>
      </c>
      <c r="L203" s="10" t="n">
        <v>0.159418</v>
      </c>
      <c r="R203" s="10" t="n">
        <v>0.403958</v>
      </c>
      <c r="S203" s="5" t="n">
        <f aca="false">MIN(K203,N203,Q203)</f>
        <v>0.45189</v>
      </c>
      <c r="T203" s="10" t="n">
        <v>0.509436</v>
      </c>
      <c r="U203" s="10" t="n">
        <v>0.17922</v>
      </c>
      <c r="W203" s="0" t="n">
        <v>0</v>
      </c>
      <c r="X203" s="2" t="s">
        <v>148</v>
      </c>
      <c r="Z203" s="0" t="s">
        <v>38</v>
      </c>
    </row>
    <row r="204" customFormat="false" ht="15" hidden="false" customHeight="true" outlineLevel="0" collapsed="false">
      <c r="A204" s="1"/>
      <c r="B204" s="0" t="s">
        <v>71</v>
      </c>
      <c r="C204" s="0" t="n">
        <v>10</v>
      </c>
      <c r="J204" s="10" t="n">
        <v>0.4519</v>
      </c>
      <c r="K204" s="10" t="n">
        <v>0.452714</v>
      </c>
      <c r="L204" s="10" t="n">
        <v>0.171352</v>
      </c>
      <c r="S204" s="5" t="n">
        <f aca="false">MIN(K204,N204,Q204)</f>
        <v>0.452714</v>
      </c>
      <c r="W204" s="0" t="n">
        <v>0</v>
      </c>
      <c r="X204" s="0" t="s">
        <v>89</v>
      </c>
      <c r="Z204" s="10" t="s">
        <v>38</v>
      </c>
    </row>
    <row r="205" customFormat="false" ht="15" hidden="false" customHeight="true" outlineLevel="0" collapsed="false">
      <c r="A205" s="1"/>
      <c r="B205" s="0" t="s">
        <v>71</v>
      </c>
      <c r="C205" s="0" t="n">
        <v>4</v>
      </c>
      <c r="J205" s="10" t="n">
        <v>0.449433</v>
      </c>
      <c r="K205" s="10" t="n">
        <v>0.453265</v>
      </c>
      <c r="L205" s="10" t="n">
        <v>0.1834</v>
      </c>
      <c r="S205" s="5" t="n">
        <f aca="false">MIN(K205,N205,Q205)</f>
        <v>0.453265</v>
      </c>
      <c r="W205" s="0" t="n">
        <v>0</v>
      </c>
      <c r="X205" s="0" t="s">
        <v>79</v>
      </c>
      <c r="Z205" s="10" t="s">
        <v>38</v>
      </c>
    </row>
    <row r="206" customFormat="false" ht="15" hidden="false" customHeight="true" outlineLevel="0" collapsed="false">
      <c r="A206" s="1"/>
      <c r="B206" s="0" t="s">
        <v>71</v>
      </c>
      <c r="C206" s="0" t="n">
        <v>11</v>
      </c>
      <c r="J206" s="10" t="n">
        <v>0.443483</v>
      </c>
      <c r="K206" s="10" t="n">
        <v>0.454261</v>
      </c>
      <c r="L206" s="10" t="n">
        <v>0.172691</v>
      </c>
      <c r="M206" s="2"/>
      <c r="S206" s="5" t="n">
        <f aca="false">MIN(K206,N206,Q206)</f>
        <v>0.454261</v>
      </c>
      <c r="W206" s="0" t="n">
        <v>0</v>
      </c>
      <c r="X206" s="0" t="s">
        <v>90</v>
      </c>
      <c r="Z206" s="10" t="s">
        <v>38</v>
      </c>
    </row>
    <row r="207" customFormat="false" ht="15" hidden="false" customHeight="true" outlineLevel="0" collapsed="false">
      <c r="A207" s="1"/>
      <c r="B207" s="0" t="s">
        <v>71</v>
      </c>
      <c r="C207" s="0" t="n">
        <v>9</v>
      </c>
      <c r="J207" s="10" t="n">
        <v>0.453781</v>
      </c>
      <c r="K207" s="10" t="n">
        <v>0.463647</v>
      </c>
      <c r="L207" s="10" t="n">
        <v>0.176037</v>
      </c>
      <c r="S207" s="5" t="n">
        <f aca="false">MIN(K207,N207,Q207)</f>
        <v>0.463647</v>
      </c>
      <c r="W207" s="0" t="n">
        <v>0</v>
      </c>
      <c r="X207" s="0" t="s">
        <v>88</v>
      </c>
      <c r="Z207" s="10" t="s">
        <v>38</v>
      </c>
    </row>
    <row r="208" customFormat="false" ht="15" hidden="false" customHeight="true" outlineLevel="0" collapsed="false">
      <c r="A208" s="1"/>
      <c r="B208" s="0" t="s">
        <v>48</v>
      </c>
      <c r="D208" s="0" t="s">
        <v>40</v>
      </c>
      <c r="E208" s="2" t="s">
        <v>34</v>
      </c>
      <c r="F208" s="4" t="n">
        <v>20191026</v>
      </c>
      <c r="G208" s="4" t="s">
        <v>49</v>
      </c>
      <c r="H208" s="2" t="n">
        <v>256</v>
      </c>
      <c r="I208" s="0" t="s">
        <v>46</v>
      </c>
      <c r="J208" s="5" t="n">
        <v>0.464205</v>
      </c>
      <c r="K208" s="5" t="n">
        <v>0.468446</v>
      </c>
      <c r="L208" s="5" t="n">
        <v>0.174849</v>
      </c>
      <c r="M208" s="5" t="n">
        <v>0.436128</v>
      </c>
      <c r="N208" s="5" t="n">
        <v>0.464846</v>
      </c>
      <c r="O208" s="5" t="n">
        <v>0.17653</v>
      </c>
      <c r="P208" s="5" t="n">
        <v>0.413014</v>
      </c>
      <c r="Q208" s="5" t="n">
        <v>0.517945</v>
      </c>
      <c r="R208" s="5" t="n">
        <v>0.169805</v>
      </c>
      <c r="S208" s="5" t="n">
        <f aca="false">MIN(K208,N208,Q208)</f>
        <v>0.464846</v>
      </c>
      <c r="T208" s="5"/>
      <c r="U208" s="5"/>
      <c r="V208" s="5"/>
      <c r="W208" s="5" t="n">
        <v>0</v>
      </c>
      <c r="X208" s="0" t="s">
        <v>50</v>
      </c>
      <c r="Z208" s="10" t="s">
        <v>38</v>
      </c>
    </row>
    <row r="209" customFormat="false" ht="15" hidden="false" customHeight="true" outlineLevel="0" collapsed="false">
      <c r="A209" s="1" t="s">
        <v>31</v>
      </c>
      <c r="B209" s="0" t="s">
        <v>32</v>
      </c>
      <c r="D209" s="0" t="s">
        <v>33</v>
      </c>
      <c r="E209" s="0" t="s">
        <v>34</v>
      </c>
      <c r="F209" s="4" t="n">
        <v>20191026</v>
      </c>
      <c r="G209" s="4" t="s">
        <v>35</v>
      </c>
      <c r="H209" s="0" t="n">
        <v>256</v>
      </c>
      <c r="I209" s="0" t="s">
        <v>36</v>
      </c>
      <c r="J209" s="5" t="n">
        <v>0.471456</v>
      </c>
      <c r="K209" s="5" t="n">
        <v>0.468144</v>
      </c>
      <c r="L209" s="5" t="n">
        <v>0.17653</v>
      </c>
      <c r="M209" s="5" t="n">
        <v>0.455339</v>
      </c>
      <c r="N209" s="5" t="n">
        <v>0.467721</v>
      </c>
      <c r="O209" s="5" t="n">
        <v>0.177202</v>
      </c>
      <c r="P209" s="5" t="n">
        <v>0.431545</v>
      </c>
      <c r="Q209" s="5" t="n">
        <v>0.477219</v>
      </c>
      <c r="R209" s="5" t="n">
        <v>0.17384</v>
      </c>
      <c r="S209" s="5" t="n">
        <f aca="false">MIN(K209,N209,Q209)</f>
        <v>0.467721</v>
      </c>
      <c r="T209" s="5"/>
      <c r="U209" s="5"/>
      <c r="V209" s="5"/>
      <c r="W209" s="5" t="n">
        <v>0</v>
      </c>
      <c r="X209" s="5" t="s">
        <v>37</v>
      </c>
      <c r="Z209" s="0" t="s">
        <v>38</v>
      </c>
    </row>
    <row r="210" customFormat="false" ht="15" hidden="false" customHeight="true" outlineLevel="0" collapsed="false">
      <c r="A210" s="1"/>
      <c r="B210" s="0" t="s">
        <v>144</v>
      </c>
      <c r="C210" s="0" t="n">
        <v>2</v>
      </c>
      <c r="J210" s="10" t="n">
        <v>0.459889</v>
      </c>
      <c r="K210" s="10" t="n">
        <v>0.468104</v>
      </c>
      <c r="L210" s="10" t="n">
        <v>0.186078</v>
      </c>
      <c r="S210" s="5" t="n">
        <f aca="false">MIN(K210,N210,Q210)</f>
        <v>0.468104</v>
      </c>
      <c r="W210" s="0" t="n">
        <v>0</v>
      </c>
      <c r="X210" s="2" t="s">
        <v>139</v>
      </c>
      <c r="Z210" s="0" t="s">
        <v>38</v>
      </c>
      <c r="AA210" s="0" t="s">
        <v>140</v>
      </c>
    </row>
    <row r="211" customFormat="false" ht="15" hidden="false" customHeight="true" outlineLevel="0" collapsed="false">
      <c r="A211" s="1"/>
      <c r="B211" s="0" t="s">
        <v>128</v>
      </c>
      <c r="J211" s="10" t="n">
        <v>0.658679</v>
      </c>
      <c r="K211" s="10" t="n">
        <v>0.468334</v>
      </c>
      <c r="L211" s="10" t="n">
        <v>0.175142</v>
      </c>
      <c r="S211" s="5" t="n">
        <f aca="false">MIN(K211,N211,Q211)</f>
        <v>0.468334</v>
      </c>
      <c r="W211" s="0" t="n">
        <v>0</v>
      </c>
      <c r="X211" s="2" t="s">
        <v>129</v>
      </c>
      <c r="Z211" s="0" t="s">
        <v>38</v>
      </c>
    </row>
    <row r="212" customFormat="false" ht="15" hidden="false" customHeight="true" outlineLevel="0" collapsed="false">
      <c r="A212" s="1"/>
      <c r="B212" s="0" t="s">
        <v>71</v>
      </c>
      <c r="C212" s="0" t="s">
        <v>74</v>
      </c>
      <c r="J212" s="10" t="n">
        <v>0.45489</v>
      </c>
      <c r="K212" s="10" t="n">
        <v>0.47378</v>
      </c>
      <c r="L212" s="10" t="n">
        <v>0.180723</v>
      </c>
      <c r="S212" s="5" t="n">
        <f aca="false">MIN(K212,N212,Q212)</f>
        <v>0.47378</v>
      </c>
      <c r="W212" s="0" t="n">
        <v>0</v>
      </c>
      <c r="X212" s="0" t="s">
        <v>75</v>
      </c>
      <c r="Z212" s="10" t="s">
        <v>38</v>
      </c>
      <c r="AB212" s="0" t="s">
        <v>76</v>
      </c>
    </row>
    <row r="213" customFormat="false" ht="15" hidden="false" customHeight="true" outlineLevel="0" collapsed="false">
      <c r="A213" s="1"/>
      <c r="B213" s="0" t="s">
        <v>71</v>
      </c>
      <c r="C213" s="0" t="n">
        <v>6</v>
      </c>
      <c r="J213" s="10" t="n">
        <v>0.302899</v>
      </c>
      <c r="K213" s="10" t="n">
        <v>0.480282</v>
      </c>
      <c r="L213" s="10" t="n">
        <v>0.178547</v>
      </c>
      <c r="S213" s="5" t="n">
        <f aca="false">MIN(K213,N213,Q213)</f>
        <v>0.480282</v>
      </c>
      <c r="W213" s="0" t="n">
        <v>0</v>
      </c>
      <c r="X213" s="0" t="s">
        <v>82</v>
      </c>
      <c r="Z213" s="10" t="s">
        <v>38</v>
      </c>
      <c r="AB213" s="0" t="s">
        <v>83</v>
      </c>
    </row>
    <row r="214" customFormat="false" ht="15" hidden="false" customHeight="true" outlineLevel="0" collapsed="false">
      <c r="A214" s="1"/>
      <c r="B214" s="2" t="s">
        <v>226</v>
      </c>
      <c r="P214" s="10" t="n">
        <v>0.459714</v>
      </c>
      <c r="Q214" s="10" t="n">
        <v>0.487062</v>
      </c>
      <c r="R214" s="10" t="n">
        <v>0.179556</v>
      </c>
      <c r="S214" s="5" t="n">
        <f aca="false">MIN(K214,N214,Q214)</f>
        <v>0.487062</v>
      </c>
      <c r="W214" s="0" t="n">
        <v>0</v>
      </c>
      <c r="X214" s="0" t="s">
        <v>227</v>
      </c>
      <c r="Z214" s="0" t="s">
        <v>38</v>
      </c>
    </row>
    <row r="215" customFormat="false" ht="15" hidden="false" customHeight="true" outlineLevel="0" collapsed="false">
      <c r="A215" s="1"/>
      <c r="B215" s="0" t="s">
        <v>71</v>
      </c>
      <c r="C215" s="0" t="s">
        <v>72</v>
      </c>
      <c r="J215" s="10" t="n">
        <v>0.45392</v>
      </c>
      <c r="K215" s="10" t="n">
        <v>0.492084</v>
      </c>
      <c r="L215" s="10" t="n">
        <v>0.185012</v>
      </c>
      <c r="S215" s="5" t="n">
        <f aca="false">MIN(K215,N215,Q215)</f>
        <v>0.492084</v>
      </c>
      <c r="W215" s="0" t="n">
        <v>0</v>
      </c>
      <c r="X215" s="0" t="s">
        <v>73</v>
      </c>
      <c r="Z215" s="10" t="s">
        <v>38</v>
      </c>
    </row>
    <row r="216" customFormat="false" ht="15" hidden="false" customHeight="true" outlineLevel="0" collapsed="false">
      <c r="A216" s="1" t="s">
        <v>146</v>
      </c>
      <c r="B216" s="0" t="s">
        <v>142</v>
      </c>
      <c r="C216" s="0" t="n">
        <v>1</v>
      </c>
      <c r="J216" s="10" t="n">
        <v>0.475892</v>
      </c>
      <c r="K216" s="10" t="n">
        <v>0.493939</v>
      </c>
      <c r="L216" s="10" t="n">
        <v>0.192372</v>
      </c>
      <c r="S216" s="5" t="n">
        <f aca="false">MIN(K216,N216,Q216)</f>
        <v>0.493939</v>
      </c>
      <c r="W216" s="0" t="n">
        <v>0</v>
      </c>
      <c r="X216" s="2" t="s">
        <v>147</v>
      </c>
      <c r="Z216" s="0" t="s">
        <v>38</v>
      </c>
    </row>
    <row r="217" customFormat="false" ht="15" hidden="false" customHeight="true" outlineLevel="0" collapsed="false">
      <c r="A217" s="1"/>
      <c r="B217" s="0" t="s">
        <v>126</v>
      </c>
      <c r="J217" s="10" t="n">
        <v>0.4384</v>
      </c>
      <c r="K217" s="10" t="n">
        <v>0.49999</v>
      </c>
      <c r="L217" s="10" t="n">
        <v>0.191368</v>
      </c>
      <c r="S217" s="5" t="n">
        <f aca="false">MIN(K217,N217,Q217)</f>
        <v>0.49999</v>
      </c>
      <c r="W217" s="0" t="n">
        <v>0</v>
      </c>
      <c r="X217" s="2" t="s">
        <v>127</v>
      </c>
      <c r="Z217" s="0" t="s">
        <v>38</v>
      </c>
    </row>
    <row r="218" customFormat="false" ht="15" hidden="false" customHeight="true" outlineLevel="0" collapsed="false">
      <c r="A218" s="1"/>
      <c r="B218" s="2" t="s">
        <v>112</v>
      </c>
      <c r="M218" s="10" t="n">
        <v>0.427257</v>
      </c>
      <c r="N218" s="10" t="n">
        <v>0.50657</v>
      </c>
      <c r="O218" s="10" t="n">
        <v>0.17384</v>
      </c>
      <c r="P218" s="2"/>
      <c r="S218" s="5" t="n">
        <f aca="false">MIN(K218,N218,Q218)</f>
        <v>0.50657</v>
      </c>
      <c r="W218" s="0" t="n">
        <v>0</v>
      </c>
      <c r="X218" s="2" t="s">
        <v>113</v>
      </c>
      <c r="Z218" s="0" t="s">
        <v>38</v>
      </c>
    </row>
    <row r="219" customFormat="false" ht="15" hidden="false" customHeight="true" outlineLevel="0" collapsed="false">
      <c r="A219" s="1"/>
      <c r="B219" s="0" t="s">
        <v>235</v>
      </c>
      <c r="J219" s="10" t="n">
        <v>0.388948</v>
      </c>
      <c r="K219" s="10" t="n">
        <v>0.452715</v>
      </c>
      <c r="L219" s="10" t="n">
        <v>0.168675</v>
      </c>
      <c r="P219" s="10" t="n">
        <v>0.376265</v>
      </c>
      <c r="Q219" s="10" t="n">
        <v>0.46157</v>
      </c>
      <c r="R219" s="10" t="n">
        <v>0.182731</v>
      </c>
      <c r="S219" s="5" t="n">
        <f aca="false">MIN(K219,N219,Q219)</f>
        <v>0.452715</v>
      </c>
      <c r="W219" s="0" t="n">
        <v>0</v>
      </c>
      <c r="X219" s="2" t="s">
        <v>236</v>
      </c>
      <c r="Z219" s="0" t="s">
        <v>232</v>
      </c>
    </row>
    <row r="220" customFormat="false" ht="15" hidden="false" customHeight="true" outlineLevel="0" collapsed="false">
      <c r="A220" s="1"/>
      <c r="B220" s="0" t="s">
        <v>230</v>
      </c>
      <c r="J220" s="10" t="n">
        <v>0.471902</v>
      </c>
      <c r="K220" s="10" t="n">
        <v>0.463255</v>
      </c>
      <c r="L220" s="10" t="n">
        <v>0.169344</v>
      </c>
      <c r="P220" s="10" t="n">
        <v>0.400125</v>
      </c>
      <c r="Q220" s="10" t="n">
        <v>0.466731</v>
      </c>
      <c r="R220" s="10" t="n">
        <v>0.179384</v>
      </c>
      <c r="S220" s="5" t="n">
        <f aca="false">MIN(K220,N220,Q220)</f>
        <v>0.463255</v>
      </c>
      <c r="W220" s="0" t="n">
        <v>0</v>
      </c>
      <c r="X220" s="2" t="s">
        <v>231</v>
      </c>
      <c r="Z220" s="0" t="s">
        <v>232</v>
      </c>
    </row>
    <row r="221" customFormat="false" ht="15" hidden="false" customHeight="true" outlineLevel="0" collapsed="false">
      <c r="A221" s="1"/>
      <c r="B221" s="0" t="s">
        <v>235</v>
      </c>
      <c r="C221" s="0" t="n">
        <v>1</v>
      </c>
      <c r="J221" s="10" t="n">
        <v>0.503688</v>
      </c>
      <c r="K221" s="10" t="n">
        <v>0.473564</v>
      </c>
      <c r="L221" s="10" t="n">
        <v>0.18407</v>
      </c>
      <c r="P221" s="10"/>
      <c r="Q221" s="10"/>
      <c r="R221" s="10"/>
      <c r="S221" s="5" t="n">
        <f aca="false">MIN(K221,N221,Q221)</f>
        <v>0.473564</v>
      </c>
      <c r="W221" s="0" t="n">
        <v>0</v>
      </c>
      <c r="X221" s="2" t="s">
        <v>237</v>
      </c>
      <c r="Z221" s="0" t="s">
        <v>232</v>
      </c>
      <c r="AC221" s="0" t="s">
        <v>238</v>
      </c>
    </row>
    <row r="222" customFormat="false" ht="15" hidden="false" customHeight="true" outlineLevel="0" collapsed="false">
      <c r="A222" s="1"/>
      <c r="B222" s="0" t="s">
        <v>242</v>
      </c>
      <c r="J222" s="10" t="n">
        <v>0.534557</v>
      </c>
      <c r="K222" s="10" t="n">
        <v>0.627948</v>
      </c>
      <c r="L222" s="10" t="n">
        <v>0.190763</v>
      </c>
      <c r="P222" s="10"/>
      <c r="Q222" s="10"/>
      <c r="R222" s="10"/>
      <c r="S222" s="5" t="n">
        <f aca="false">MIN(K222,N222,Q222)</f>
        <v>0.627948</v>
      </c>
      <c r="W222" s="0" t="n">
        <v>0</v>
      </c>
      <c r="X222" s="2" t="s">
        <v>243</v>
      </c>
      <c r="Z222" s="0" t="s">
        <v>232</v>
      </c>
    </row>
    <row r="223" customFormat="false" ht="15" hidden="false" customHeight="true" outlineLevel="0" collapsed="false">
      <c r="A223" s="1"/>
      <c r="B223" s="0" t="s">
        <v>235</v>
      </c>
      <c r="C223" s="0" t="n">
        <v>2</v>
      </c>
      <c r="J223" s="10" t="n">
        <v>0.712552</v>
      </c>
      <c r="K223" s="10" t="n">
        <v>0.724604</v>
      </c>
      <c r="L223" s="10" t="n">
        <v>0.174699</v>
      </c>
      <c r="P223" s="10"/>
      <c r="Q223" s="10"/>
      <c r="R223" s="10"/>
      <c r="S223" s="5" t="n">
        <f aca="false">MIN(K223,N223,Q223)</f>
        <v>0.724604</v>
      </c>
      <c r="W223" s="0" t="n">
        <v>0</v>
      </c>
      <c r="X223" s="2" t="s">
        <v>239</v>
      </c>
      <c r="Z223" s="0" t="s">
        <v>232</v>
      </c>
    </row>
    <row r="224" customFormat="false" ht="15" hidden="false" customHeight="true" outlineLevel="0" collapsed="false">
      <c r="A224" s="1"/>
      <c r="B224" s="0" t="s">
        <v>244</v>
      </c>
      <c r="J224" s="10" t="n">
        <v>1.744929</v>
      </c>
      <c r="K224" s="10" t="n">
        <v>1.676434</v>
      </c>
      <c r="L224" s="10" t="n">
        <v>0.705489</v>
      </c>
      <c r="S224" s="5" t="n">
        <f aca="false">MIN(K224,N224,Q224)</f>
        <v>1.676434</v>
      </c>
      <c r="W224" s="0" t="n">
        <v>0</v>
      </c>
      <c r="X224" s="2" t="s">
        <v>245</v>
      </c>
      <c r="Y224" s="0" t="s">
        <v>246</v>
      </c>
      <c r="Z224" s="0" t="s">
        <v>232</v>
      </c>
    </row>
    <row r="225" customFormat="false" ht="15" hidden="false" customHeight="true" outlineLevel="0" collapsed="false">
      <c r="A225" s="1"/>
      <c r="B225" s="0" t="s">
        <v>190</v>
      </c>
      <c r="J225" s="10" t="n">
        <v>0.294119</v>
      </c>
      <c r="K225" s="10" t="n">
        <v>0.393724</v>
      </c>
      <c r="L225" s="10" t="n">
        <v>0.14922</v>
      </c>
      <c r="M225" s="10" t="n">
        <v>0.294119</v>
      </c>
      <c r="N225" s="10" t="n">
        <v>0.393724</v>
      </c>
      <c r="O225" s="10" t="n">
        <v>0.14922</v>
      </c>
      <c r="P225" s="10" t="n">
        <v>0.18846</v>
      </c>
      <c r="Q225" s="10" t="n">
        <v>0.378332</v>
      </c>
      <c r="R225" s="10" t="n">
        <v>0.13538</v>
      </c>
      <c r="S225" s="5" t="n">
        <f aca="false">MIN(K225,N225,Q225)</f>
        <v>0.378332</v>
      </c>
      <c r="W225" s="22" t="n">
        <v>0</v>
      </c>
      <c r="X225" s="0" t="s">
        <v>192</v>
      </c>
    </row>
    <row r="226" customFormat="false" ht="15" hidden="false" customHeight="true" outlineLevel="0" collapsed="false">
      <c r="A226" s="1"/>
      <c r="B226" s="0" t="s">
        <v>51</v>
      </c>
      <c r="D226" s="2" t="s">
        <v>40</v>
      </c>
      <c r="E226" s="2" t="s">
        <v>34</v>
      </c>
      <c r="F226" s="4" t="n">
        <v>20191026</v>
      </c>
      <c r="H226" s="0" t="s">
        <v>52</v>
      </c>
      <c r="J226" s="5" t="n">
        <v>0.452009</v>
      </c>
      <c r="K226" s="5" t="n">
        <v>0.417441</v>
      </c>
      <c r="L226" s="5" t="n">
        <v>0.149667</v>
      </c>
      <c r="M226" s="10" t="n">
        <v>0.415357</v>
      </c>
      <c r="N226" s="10" t="n">
        <v>1.585722</v>
      </c>
      <c r="O226" s="10" t="n">
        <v>0.146563</v>
      </c>
      <c r="P226" s="2" t="s">
        <v>53</v>
      </c>
      <c r="Q226" s="2" t="s">
        <v>53</v>
      </c>
      <c r="R226" s="2" t="s">
        <v>53</v>
      </c>
      <c r="S226" s="5" t="n">
        <f aca="false">MIN(K226,N226,Q226)</f>
        <v>0.417441</v>
      </c>
      <c r="W226" s="0" t="n">
        <v>0</v>
      </c>
      <c r="X226" s="0" t="s">
        <v>54</v>
      </c>
    </row>
    <row r="227" customFormat="false" ht="15" hidden="false" customHeight="true" outlineLevel="0" collapsed="false">
      <c r="A227" s="1"/>
      <c r="B227" s="0" t="s">
        <v>136</v>
      </c>
      <c r="C227" s="0" t="n">
        <v>3</v>
      </c>
      <c r="J227" s="10" t="n">
        <v>0.444963</v>
      </c>
      <c r="K227" s="10" t="n">
        <v>0.454205</v>
      </c>
      <c r="L227" s="10" t="n">
        <v>0.178046</v>
      </c>
      <c r="M227" s="2"/>
      <c r="S227" s="5" t="n">
        <f aca="false">MIN(K227,N227,Q227)</f>
        <v>0.454205</v>
      </c>
      <c r="W227" s="0" t="n">
        <v>0</v>
      </c>
      <c r="X227" s="2" t="s">
        <v>141</v>
      </c>
    </row>
    <row r="228" customFormat="false" ht="15" hidden="false" customHeight="true" outlineLevel="0" collapsed="false">
      <c r="A228" s="1"/>
      <c r="B228" s="0" t="s">
        <v>136</v>
      </c>
      <c r="C228" s="0" t="n">
        <v>2</v>
      </c>
      <c r="J228" s="10" t="n">
        <v>0.433014</v>
      </c>
      <c r="K228" s="10" t="n">
        <v>0.454318</v>
      </c>
      <c r="L228" s="10" t="n">
        <v>0.182062</v>
      </c>
      <c r="M228" s="2"/>
      <c r="S228" s="5" t="n">
        <f aca="false">MIN(K228,N228,Q228)</f>
        <v>0.454318</v>
      </c>
      <c r="W228" s="0" t="n">
        <v>0</v>
      </c>
      <c r="X228" s="2" t="s">
        <v>139</v>
      </c>
      <c r="AA228" s="0" t="s">
        <v>140</v>
      </c>
    </row>
    <row r="229" customFormat="false" ht="15" hidden="false" customHeight="true" outlineLevel="0" collapsed="false">
      <c r="A229" s="1"/>
      <c r="B229" s="0" t="s">
        <v>136</v>
      </c>
      <c r="C229" s="0" t="n">
        <v>1</v>
      </c>
      <c r="J229" s="10" t="n">
        <v>0.451891</v>
      </c>
      <c r="K229" s="10" t="n">
        <v>0.476331</v>
      </c>
      <c r="L229" s="10" t="n">
        <v>0.177376</v>
      </c>
      <c r="S229" s="5" t="n">
        <f aca="false">MIN(K229,N229,Q229)</f>
        <v>0.476331</v>
      </c>
      <c r="W229" s="0" t="n">
        <v>0</v>
      </c>
      <c r="X229" s="2" t="s">
        <v>137</v>
      </c>
      <c r="AA229" s="0" t="s">
        <v>138</v>
      </c>
    </row>
    <row r="230" customFormat="false" ht="15" hidden="false" customHeight="true" outlineLevel="0" collapsed="false">
      <c r="A230" s="1"/>
      <c r="B230" s="0" t="s">
        <v>134</v>
      </c>
      <c r="J230" s="10" t="n">
        <v>0.182851</v>
      </c>
      <c r="K230" s="10" t="n">
        <v>0.487281</v>
      </c>
      <c r="L230" s="10" t="n">
        <v>0.18267</v>
      </c>
      <c r="S230" s="5" t="n">
        <f aca="false">MIN(K230,N230,Q230)</f>
        <v>0.487281</v>
      </c>
      <c r="W230" s="0" t="n">
        <v>0</v>
      </c>
      <c r="X230" s="2" t="s">
        <v>135</v>
      </c>
    </row>
    <row r="231" customFormat="false" ht="15" hidden="false" customHeight="true" outlineLevel="0" collapsed="false">
      <c r="A231" s="1"/>
      <c r="B231" s="2" t="s">
        <v>263</v>
      </c>
      <c r="C231" s="2"/>
      <c r="D231" s="2"/>
      <c r="E231" s="2"/>
      <c r="F231" s="2"/>
      <c r="G231" s="2"/>
      <c r="H231" s="2"/>
      <c r="I231" s="2"/>
      <c r="J231" s="10" t="n">
        <v>17011.322266</v>
      </c>
      <c r="K231" s="10" t="n">
        <v>16883.591797</v>
      </c>
      <c r="L231" s="10" t="n">
        <v>16883.591797</v>
      </c>
      <c r="M231" s="2"/>
      <c r="N231" s="2"/>
      <c r="O231" s="2"/>
      <c r="P231" s="2"/>
      <c r="Q231" s="2"/>
      <c r="R231" s="2"/>
      <c r="S231" s="5" t="n">
        <f aca="false">MIN(K231,N231,Q231)</f>
        <v>16883.591797</v>
      </c>
      <c r="T231" s="2"/>
      <c r="U231" s="2"/>
      <c r="V231" s="2"/>
      <c r="W231" s="2" t="n">
        <v>0</v>
      </c>
      <c r="X231" s="2" t="s">
        <v>264</v>
      </c>
      <c r="Y231" s="2"/>
      <c r="Z231" s="2"/>
      <c r="AA231" s="2"/>
      <c r="AB231" s="2"/>
      <c r="AC231" s="2"/>
    </row>
    <row r="232" customFormat="false" ht="15" hidden="false" customHeight="true" outlineLevel="0" collapsed="false">
      <c r="A232" s="1"/>
      <c r="B232" s="0" t="s">
        <v>253</v>
      </c>
      <c r="S232" s="5" t="n">
        <f aca="false">MIN(K232,N232,Q232)</f>
        <v>0</v>
      </c>
      <c r="V232" s="0" t="n">
        <v>11</v>
      </c>
      <c r="W232" s="51" t="n">
        <v>0.4306</v>
      </c>
      <c r="X232" s="0" t="s">
        <v>254</v>
      </c>
      <c r="Z232" s="0" t="s">
        <v>302</v>
      </c>
    </row>
    <row r="233" customFormat="false" ht="15" hidden="false" customHeight="true" outlineLevel="0" collapsed="false">
      <c r="A233" s="1"/>
      <c r="B233" s="0" t="s">
        <v>44</v>
      </c>
      <c r="D233" s="2" t="s">
        <v>40</v>
      </c>
      <c r="E233" s="2" t="s">
        <v>34</v>
      </c>
      <c r="F233" s="4" t="n">
        <v>20191026</v>
      </c>
      <c r="G233" s="0" t="s">
        <v>45</v>
      </c>
      <c r="H233" s="2" t="n">
        <v>256</v>
      </c>
      <c r="I233" s="0" t="s">
        <v>46</v>
      </c>
      <c r="J233" s="5" t="n">
        <v>0.355355</v>
      </c>
      <c r="K233" s="5" t="n">
        <v>0.36044</v>
      </c>
      <c r="L233" s="5" t="n">
        <v>0.126608</v>
      </c>
      <c r="M233" s="5" t="n">
        <v>0.360037</v>
      </c>
      <c r="N233" s="5" t="n">
        <v>0.34525</v>
      </c>
      <c r="O233" s="5" t="n">
        <v>0.124612</v>
      </c>
      <c r="P233" s="5" t="n">
        <v>0.323809</v>
      </c>
      <c r="Q233" s="5" t="n">
        <v>0.346372</v>
      </c>
      <c r="R233" s="5" t="n">
        <v>0.126608</v>
      </c>
      <c r="S233" s="5" t="n">
        <f aca="false">MIN(K233,N233,Q233)</f>
        <v>0.34525</v>
      </c>
      <c r="T233" s="0" t="n">
        <f aca="false">Q233/W233</f>
        <v>0.776444743331092</v>
      </c>
      <c r="U233" s="0" t="n">
        <v>1</v>
      </c>
      <c r="V233" s="0" t="n">
        <v>2</v>
      </c>
      <c r="W233" s="52" t="n">
        <v>0.4461</v>
      </c>
      <c r="X233" s="0" t="s">
        <v>47</v>
      </c>
      <c r="Z233" s="0" t="s">
        <v>43</v>
      </c>
    </row>
    <row r="234" customFormat="false" ht="15" hidden="false" customHeight="true" outlineLevel="0" collapsed="false">
      <c r="A234" s="1" t="s">
        <v>183</v>
      </c>
      <c r="B234" s="0" t="s">
        <v>184</v>
      </c>
      <c r="D234" s="0" t="s">
        <v>180</v>
      </c>
      <c r="E234" s="2" t="s">
        <v>34</v>
      </c>
      <c r="F234" s="4" t="n">
        <v>20191028</v>
      </c>
      <c r="J234" s="10" t="n">
        <v>0.388993</v>
      </c>
      <c r="K234" s="10" t="n">
        <v>0.369708</v>
      </c>
      <c r="L234" s="10" t="n">
        <v>0.128825</v>
      </c>
      <c r="M234" s="10" t="n">
        <v>0.358222</v>
      </c>
      <c r="N234" s="10" t="n">
        <v>0.356647</v>
      </c>
      <c r="O234" s="10" t="n">
        <v>0.127494</v>
      </c>
      <c r="P234" s="10" t="n">
        <v>0.333846</v>
      </c>
      <c r="Q234" s="10" t="n">
        <v>0.354364</v>
      </c>
      <c r="R234" s="10" t="n">
        <v>0.127273</v>
      </c>
      <c r="S234" s="5" t="n">
        <f aca="false">MIN(K234,N234,Q234)</f>
        <v>0.354364</v>
      </c>
      <c r="T234" s="0" t="n">
        <f aca="false">Q234/W234</f>
        <v>0.782087839329066</v>
      </c>
      <c r="U234" s="0" t="n">
        <v>2</v>
      </c>
      <c r="V234" s="0" t="n">
        <v>4</v>
      </c>
      <c r="W234" s="52" t="n">
        <v>0.4531</v>
      </c>
      <c r="X234" s="0" t="s">
        <v>185</v>
      </c>
      <c r="Z234" s="0" t="s">
        <v>43</v>
      </c>
    </row>
    <row r="235" customFormat="false" ht="15" hidden="false" customHeight="true" outlineLevel="0" collapsed="false">
      <c r="A235" s="1"/>
      <c r="B235" s="0" t="s">
        <v>269</v>
      </c>
      <c r="J235" s="10" t="n">
        <v>0.352455</v>
      </c>
      <c r="K235" s="10" t="n">
        <v>0.375377</v>
      </c>
      <c r="L235" s="10" t="n">
        <v>0.12949</v>
      </c>
      <c r="P235" s="10" t="n">
        <v>0.256998</v>
      </c>
      <c r="Q235" s="10" t="n">
        <v>0.359854</v>
      </c>
      <c r="R235" s="10" t="n">
        <v>0.122395</v>
      </c>
      <c r="S235" s="5" t="n">
        <f aca="false">MIN(K235,N235,Q235)</f>
        <v>0.359854</v>
      </c>
      <c r="W235" s="52" t="n">
        <v>0.4532</v>
      </c>
      <c r="X235" s="0" t="s">
        <v>270</v>
      </c>
      <c r="Y235" s="0" t="s">
        <v>271</v>
      </c>
      <c r="Z235" s="0" t="s">
        <v>43</v>
      </c>
      <c r="AA235" s="0" t="s">
        <v>140</v>
      </c>
    </row>
    <row r="236" customFormat="false" ht="15" hidden="false" customHeight="true" outlineLevel="0" collapsed="false">
      <c r="B236" s="0" t="s">
        <v>156</v>
      </c>
      <c r="J236" s="10" t="n">
        <v>0.35785</v>
      </c>
      <c r="K236" s="10" t="n">
        <v>0.327964</v>
      </c>
      <c r="L236" s="10" t="n">
        <v>0.116046</v>
      </c>
      <c r="M236" s="10" t="n">
        <v>0.249168</v>
      </c>
      <c r="N236" s="10" t="n">
        <v>0.26389</v>
      </c>
      <c r="O236" s="10" t="n">
        <v>0.092532</v>
      </c>
      <c r="P236" s="10" t="n">
        <v>0.201465</v>
      </c>
      <c r="Q236" s="10" t="n">
        <v>0.235975</v>
      </c>
      <c r="R236" s="10" t="n">
        <v>0.082081</v>
      </c>
      <c r="S236" s="5" t="n">
        <f aca="false">MIN(K236,N236,Q236)</f>
        <v>0.235975</v>
      </c>
      <c r="T236" s="0" t="n">
        <f aca="false">S236/W236</f>
        <v>0.517148805610344</v>
      </c>
      <c r="W236" s="10" t="n">
        <v>0.4563</v>
      </c>
      <c r="X236" s="2" t="s">
        <v>157</v>
      </c>
      <c r="Z236" s="0" t="s">
        <v>153</v>
      </c>
      <c r="AB236" s="29" t="s">
        <v>158</v>
      </c>
      <c r="AC236" s="29"/>
    </row>
    <row r="237" customFormat="false" ht="15" hidden="false" customHeight="true" outlineLevel="0" collapsed="false">
      <c r="A237" s="1"/>
      <c r="B237" s="0" t="s">
        <v>268</v>
      </c>
      <c r="J237" s="10" t="n">
        <v>0.104649</v>
      </c>
      <c r="K237" s="10" t="n">
        <v>0.098683</v>
      </c>
      <c r="P237" s="10" t="n">
        <v>0.078059</v>
      </c>
      <c r="Q237" s="10" t="n">
        <v>0.089873</v>
      </c>
      <c r="R237" s="2"/>
      <c r="S237" s="5" t="n">
        <f aca="false">MIN(K237,N237,Q237)</f>
        <v>0.089873</v>
      </c>
      <c r="W237" s="52" t="n">
        <v>0.4575</v>
      </c>
      <c r="Z237" s="0" t="s">
        <v>43</v>
      </c>
    </row>
    <row r="238" customFormat="false" ht="15" hidden="false" customHeight="true" outlineLevel="0" collapsed="false">
      <c r="A238" s="1" t="s">
        <v>106</v>
      </c>
      <c r="B238" s="0" t="s">
        <v>107</v>
      </c>
      <c r="P238" s="10" t="n">
        <v>0.473367</v>
      </c>
      <c r="Q238" s="10" t="n">
        <v>0.488676</v>
      </c>
      <c r="R238" s="10" t="n">
        <v>0.176866</v>
      </c>
      <c r="S238" s="5" t="n">
        <f aca="false">MIN(K238,N238,Q238)</f>
        <v>0.488676</v>
      </c>
      <c r="W238" s="52" t="n">
        <v>0.4629</v>
      </c>
      <c r="X238" s="2" t="s">
        <v>108</v>
      </c>
      <c r="Z238" s="0" t="s">
        <v>38</v>
      </c>
    </row>
    <row r="239" customFormat="false" ht="15" hidden="false" customHeight="true" outlineLevel="0" collapsed="false">
      <c r="B239" s="0" t="s">
        <v>151</v>
      </c>
      <c r="J239" s="10" t="n">
        <v>0.308701</v>
      </c>
      <c r="K239" s="10" t="n">
        <v>0.303928</v>
      </c>
      <c r="L239" s="10" t="n">
        <v>0.107894</v>
      </c>
      <c r="M239" s="10" t="n">
        <v>0.295936</v>
      </c>
      <c r="N239" s="10" t="n">
        <v>0.302535</v>
      </c>
      <c r="O239" s="10" t="n">
        <v>0.113299</v>
      </c>
      <c r="P239" s="10" t="n">
        <v>0.274667</v>
      </c>
      <c r="Q239" s="10" t="n">
        <v>0.293486</v>
      </c>
      <c r="R239" s="10" t="n">
        <v>0.107508</v>
      </c>
      <c r="S239" s="5" t="n">
        <f aca="false">MIN(K239,N239,Q239)</f>
        <v>0.293486</v>
      </c>
      <c r="T239" s="0" t="n">
        <f aca="false">S239/W239</f>
        <v>0.632240413614821</v>
      </c>
      <c r="W239" s="10" t="n">
        <v>0.4642</v>
      </c>
      <c r="X239" s="2" t="s">
        <v>152</v>
      </c>
      <c r="Z239" s="0" t="s">
        <v>153</v>
      </c>
    </row>
    <row r="240" customFormat="false" ht="15" hidden="false" customHeight="true" outlineLevel="0" collapsed="false">
      <c r="A240" s="1"/>
      <c r="B240" s="0" t="s">
        <v>200</v>
      </c>
      <c r="J240" s="10" t="n">
        <v>0.406997</v>
      </c>
      <c r="K240" s="10" t="n">
        <v>0.413022</v>
      </c>
      <c r="L240" s="10" t="n">
        <v>0.150288</v>
      </c>
      <c r="P240" s="10" t="n">
        <v>0.17971</v>
      </c>
      <c r="Q240" s="10" t="n">
        <v>0.359421</v>
      </c>
      <c r="R240" s="10" t="n">
        <v>0.120326</v>
      </c>
      <c r="S240" s="5" t="n">
        <f aca="false">MIN(K240,N240,Q240)</f>
        <v>0.359421</v>
      </c>
      <c r="T240" s="0" t="n">
        <f aca="false">Q240/W240</f>
        <v>0.772284056725397</v>
      </c>
      <c r="V240" s="0" t="n">
        <v>19</v>
      </c>
      <c r="W240" s="52" t="n">
        <v>0.4654</v>
      </c>
      <c r="X240" s="0" t="s">
        <v>201</v>
      </c>
      <c r="Z240" s="0" t="s">
        <v>202</v>
      </c>
    </row>
    <row r="241" customFormat="false" ht="15" hidden="false" customHeight="true" outlineLevel="0" collapsed="false">
      <c r="A241" s="1"/>
      <c r="B241" s="0" t="s">
        <v>198</v>
      </c>
      <c r="J241" s="10" t="n">
        <v>0.366225</v>
      </c>
      <c r="K241" s="10" t="n">
        <v>0.399947</v>
      </c>
      <c r="L241" s="10" t="n">
        <v>0.144707</v>
      </c>
      <c r="M241" s="10" t="n">
        <v>0.232135</v>
      </c>
      <c r="N241" s="10" t="n">
        <v>0.335551</v>
      </c>
      <c r="O241" s="10" t="n">
        <v>0.119383</v>
      </c>
      <c r="P241" s="10" t="n">
        <v>0.144385</v>
      </c>
      <c r="Q241" s="10" t="n">
        <v>0.335953</v>
      </c>
      <c r="R241" s="10" t="n">
        <v>0.112338</v>
      </c>
      <c r="S241" s="5" t="n">
        <f aca="false">MIN(K241,N241,Q241)</f>
        <v>0.335551</v>
      </c>
      <c r="T241" s="0" t="n">
        <f aca="false">Q241/W241</f>
        <v>0.72123872906827</v>
      </c>
      <c r="V241" s="0" t="n">
        <v>17</v>
      </c>
      <c r="W241" s="52" t="n">
        <v>0.4658</v>
      </c>
      <c r="X241" s="0" t="s">
        <v>199</v>
      </c>
      <c r="Z241" s="0" t="s">
        <v>195</v>
      </c>
    </row>
    <row r="242" customFormat="false" ht="15" hidden="false" customHeight="true" outlineLevel="0" collapsed="false">
      <c r="A242" s="1"/>
      <c r="B242" s="0" t="s">
        <v>69</v>
      </c>
      <c r="J242" s="10" t="n">
        <v>0.426984</v>
      </c>
      <c r="K242" s="10" t="n">
        <v>0.48439</v>
      </c>
      <c r="L242" s="10" t="n">
        <v>0.18191</v>
      </c>
      <c r="P242" s="10" t="n">
        <v>0.302899</v>
      </c>
      <c r="Q242" s="10" t="n">
        <v>0.480282</v>
      </c>
      <c r="R242" s="10" t="n">
        <v>0.178547</v>
      </c>
      <c r="S242" s="5" t="n">
        <f aca="false">MIN(K242,N242,Q242)</f>
        <v>0.480282</v>
      </c>
      <c r="V242" s="0" t="n">
        <v>16</v>
      </c>
      <c r="W242" s="51" t="n">
        <v>0.4687</v>
      </c>
      <c r="X242" s="0" t="s">
        <v>70</v>
      </c>
      <c r="Z242" s="0" t="s">
        <v>38</v>
      </c>
    </row>
    <row r="243" customFormat="false" ht="15" hidden="false" customHeight="true" outlineLevel="0" collapsed="false">
      <c r="A243" s="1"/>
      <c r="B243" s="2" t="s">
        <v>55</v>
      </c>
      <c r="D243" s="2"/>
      <c r="E243" s="2" t="s">
        <v>56</v>
      </c>
      <c r="F243" s="2"/>
      <c r="G243" s="2"/>
      <c r="H243" s="2"/>
      <c r="I243" s="2"/>
      <c r="J243" s="10" t="n">
        <v>0.370847</v>
      </c>
      <c r="K243" s="10" t="n">
        <v>0.362523</v>
      </c>
      <c r="L243" s="10" t="n">
        <v>0.134812</v>
      </c>
      <c r="M243" s="10" t="n">
        <v>0.288427</v>
      </c>
      <c r="N243" s="10" t="n">
        <v>0.346542</v>
      </c>
      <c r="O243" s="10" t="n">
        <v>0.124834</v>
      </c>
      <c r="P243" s="10" t="n">
        <v>0.211938</v>
      </c>
      <c r="Q243" s="10" t="n">
        <v>0.356956</v>
      </c>
      <c r="R243" s="10" t="n">
        <v>0.131707</v>
      </c>
      <c r="S243" s="5" t="n">
        <f aca="false">MIN(K243,N243,Q243)</f>
        <v>0.346542</v>
      </c>
      <c r="T243" s="2"/>
      <c r="U243" s="2"/>
      <c r="V243" s="2" t="n">
        <v>14</v>
      </c>
      <c r="W243" s="53" t="n">
        <v>0.4849</v>
      </c>
      <c r="X243" s="2" t="s">
        <v>57</v>
      </c>
      <c r="Y243" s="2"/>
      <c r="Z243" s="2" t="s">
        <v>43</v>
      </c>
      <c r="AA243" s="2"/>
      <c r="AB243" s="2"/>
      <c r="AC243" s="2"/>
    </row>
    <row r="244" customFormat="false" ht="15" hidden="false" customHeight="true" outlineLevel="0" collapsed="false">
      <c r="A244" s="1" t="s">
        <v>178</v>
      </c>
      <c r="B244" s="0" t="s">
        <v>179</v>
      </c>
      <c r="D244" s="0" t="s">
        <v>180</v>
      </c>
      <c r="E244" s="2" t="s">
        <v>34</v>
      </c>
      <c r="F244" s="4" t="n">
        <v>20191028</v>
      </c>
      <c r="G244" s="0" t="s">
        <v>181</v>
      </c>
      <c r="H244" s="0" t="n">
        <v>256</v>
      </c>
      <c r="J244" s="10" t="n">
        <v>0.322902</v>
      </c>
      <c r="K244" s="10" t="n">
        <v>0.375154</v>
      </c>
      <c r="L244" s="10" t="n">
        <v>0.144468</v>
      </c>
      <c r="M244" s="10" t="n">
        <v>0.299865</v>
      </c>
      <c r="N244" s="10" t="n">
        <v>0.334215</v>
      </c>
      <c r="O244" s="10" t="n">
        <v>0.128337</v>
      </c>
      <c r="P244" s="10" t="n">
        <v>0.265335</v>
      </c>
      <c r="Q244" s="10" t="n">
        <v>0.325966</v>
      </c>
      <c r="R244" s="10" t="n">
        <v>0.124625</v>
      </c>
      <c r="S244" s="5" t="n">
        <f aca="false">MIN(K244,N244,Q244)</f>
        <v>0.325966</v>
      </c>
      <c r="T244" s="0" t="n">
        <f aca="false">Q244/W244</f>
        <v>0.666597137014315</v>
      </c>
      <c r="U244" s="0" t="n">
        <v>3</v>
      </c>
      <c r="V244" s="0" t="n">
        <v>5</v>
      </c>
      <c r="W244" s="53" t="n">
        <v>0.489</v>
      </c>
      <c r="X244" s="36" t="s">
        <v>182</v>
      </c>
      <c r="Z244" s="0" t="s">
        <v>43</v>
      </c>
    </row>
    <row r="245" customFormat="false" ht="15" hidden="false" customHeight="true" outlineLevel="0" collapsed="false">
      <c r="A245" s="1" t="s">
        <v>173</v>
      </c>
      <c r="B245" s="0" t="s">
        <v>174</v>
      </c>
      <c r="D245" s="0" t="s">
        <v>175</v>
      </c>
      <c r="E245" s="2" t="s">
        <v>34</v>
      </c>
      <c r="F245" s="4" t="n">
        <v>20191027</v>
      </c>
      <c r="G245" s="10" t="s">
        <v>176</v>
      </c>
      <c r="H245" s="0" t="n">
        <v>256</v>
      </c>
      <c r="I245" s="0" t="s">
        <v>46</v>
      </c>
      <c r="J245" s="10" t="n">
        <v>0.371694</v>
      </c>
      <c r="K245" s="10" t="n">
        <v>0.366708</v>
      </c>
      <c r="L245" s="10" t="n">
        <v>0.129712</v>
      </c>
      <c r="M245" s="10" t="n">
        <v>0.351872</v>
      </c>
      <c r="N245" s="10" t="n">
        <v>0.355532</v>
      </c>
      <c r="O245" s="10" t="n">
        <v>0.127273</v>
      </c>
      <c r="S245" s="5" t="n">
        <f aca="false">MIN(K245,N245,Q245)</f>
        <v>0.355532</v>
      </c>
      <c r="V245" s="0" t="n">
        <v>15</v>
      </c>
      <c r="W245" s="53" t="n">
        <v>0.4916</v>
      </c>
      <c r="X245" s="2" t="s">
        <v>177</v>
      </c>
      <c r="Z245" s="0" t="s">
        <v>43</v>
      </c>
    </row>
    <row r="246" customFormat="false" ht="15" hidden="false" customHeight="true" outlineLevel="0" collapsed="false">
      <c r="A246" s="1"/>
      <c r="B246" s="0" t="s">
        <v>219</v>
      </c>
      <c r="D246" s="0" t="s">
        <v>40</v>
      </c>
      <c r="E246" s="0" t="s">
        <v>220</v>
      </c>
      <c r="F246" s="4" t="n">
        <v>20191030</v>
      </c>
      <c r="H246" s="0" t="n">
        <v>256</v>
      </c>
      <c r="J246" s="10" t="n">
        <v>0.394624</v>
      </c>
      <c r="K246" s="10" t="n">
        <v>0.390665</v>
      </c>
      <c r="L246" s="10" t="n">
        <v>0.13969</v>
      </c>
      <c r="M246" s="10" t="n">
        <v>0.356773</v>
      </c>
      <c r="N246" s="10" t="n">
        <v>0.377995</v>
      </c>
      <c r="O246" s="10" t="n">
        <v>0.136364</v>
      </c>
      <c r="P246" s="10" t="n">
        <v>0.301481</v>
      </c>
      <c r="Q246" s="10" t="n">
        <v>0.383617</v>
      </c>
      <c r="R246" s="10" t="n">
        <v>0.136364</v>
      </c>
      <c r="S246" s="5" t="n">
        <f aca="false">MIN(K246,N246,Q246)</f>
        <v>0.377995</v>
      </c>
      <c r="T246" s="0" t="n">
        <f aca="false">Q246/W246</f>
        <v>0.775453810390135</v>
      </c>
      <c r="U246" s="0" t="n">
        <v>4</v>
      </c>
      <c r="V246" s="0" t="n">
        <v>8</v>
      </c>
      <c r="W246" s="53" t="n">
        <v>0.4947</v>
      </c>
      <c r="X246" s="0" t="s">
        <v>221</v>
      </c>
      <c r="Z246" s="0" t="s">
        <v>43</v>
      </c>
    </row>
    <row r="247" customFormat="false" ht="15" hidden="false" customHeight="true" outlineLevel="0" collapsed="false">
      <c r="A247" s="1"/>
      <c r="B247" s="0" t="s">
        <v>62</v>
      </c>
      <c r="D247" s="10" t="s">
        <v>63</v>
      </c>
      <c r="E247" s="2" t="s">
        <v>34</v>
      </c>
      <c r="F247" s="10" t="n">
        <v>20191102</v>
      </c>
      <c r="G247" s="10" t="s">
        <v>64</v>
      </c>
      <c r="P247" s="10" t="n">
        <v>0.132052</v>
      </c>
      <c r="Q247" s="10" t="n">
        <v>0.364307</v>
      </c>
      <c r="R247" s="10" t="n">
        <v>0.126608</v>
      </c>
      <c r="S247" s="5" t="n">
        <f aca="false">MIN(K247,N247,Q247)</f>
        <v>0.364307</v>
      </c>
      <c r="T247" s="0" t="n">
        <f aca="false">Q247/W247</f>
        <v>0.730366880513232</v>
      </c>
      <c r="U247" s="0" t="n">
        <v>5</v>
      </c>
      <c r="V247" s="0" t="n">
        <v>9</v>
      </c>
      <c r="W247" s="53" t="n">
        <v>0.4988</v>
      </c>
      <c r="X247" s="0" t="s">
        <v>65</v>
      </c>
      <c r="Z247" s="2" t="s">
        <v>43</v>
      </c>
    </row>
    <row r="248" customFormat="false" ht="15" hidden="false" customHeight="true" outlineLevel="0" collapsed="false">
      <c r="A248" s="1"/>
      <c r="B248" s="0" t="s">
        <v>222</v>
      </c>
      <c r="J248" s="10" t="n">
        <v>0.155699</v>
      </c>
      <c r="K248" s="10" t="n">
        <v>0.429368</v>
      </c>
      <c r="L248" s="10" t="n">
        <v>0.146785</v>
      </c>
      <c r="M248" s="10" t="n">
        <v>0.14578</v>
      </c>
      <c r="N248" s="10" t="n">
        <v>0.405742</v>
      </c>
      <c r="O248" s="10" t="n">
        <v>0.136585</v>
      </c>
      <c r="P248" s="10" t="n">
        <v>0.139775</v>
      </c>
      <c r="Q248" s="10" t="n">
        <v>0.396125</v>
      </c>
      <c r="R248" s="10" t="n">
        <v>0.133703</v>
      </c>
      <c r="S248" s="5" t="n">
        <f aca="false">MIN(K248,N248,Q248)</f>
        <v>0.396125</v>
      </c>
      <c r="V248" s="2" t="n">
        <v>13</v>
      </c>
      <c r="W248" s="21" t="n">
        <v>0.5043</v>
      </c>
      <c r="X248" s="2" t="s">
        <v>223</v>
      </c>
      <c r="Y248" s="2"/>
      <c r="Z248" s="0" t="s">
        <v>43</v>
      </c>
    </row>
    <row r="249" customFormat="false" ht="15" hidden="false" customHeight="true" outlineLevel="0" collapsed="false">
      <c r="A249" s="1"/>
      <c r="B249" s="0" t="s">
        <v>193</v>
      </c>
      <c r="J249" s="10" t="n">
        <v>0.382297</v>
      </c>
      <c r="K249" s="10" t="n">
        <v>0.37999</v>
      </c>
      <c r="L249" s="10" t="n">
        <v>0.142206</v>
      </c>
      <c r="M249" s="10" t="n">
        <v>0.257935</v>
      </c>
      <c r="N249" s="10" t="n">
        <v>0.320515</v>
      </c>
      <c r="O249" s="10" t="n">
        <v>0.119599</v>
      </c>
      <c r="P249" s="10" t="n">
        <v>0.174454</v>
      </c>
      <c r="Q249" s="10" t="n">
        <v>0.300714</v>
      </c>
      <c r="R249" s="10" t="n">
        <v>0.109389</v>
      </c>
      <c r="S249" s="5" t="n">
        <f aca="false">MIN(K249,N249,Q249)</f>
        <v>0.300714</v>
      </c>
      <c r="W249" s="21" t="n">
        <v>0.5156</v>
      </c>
      <c r="X249" s="0" t="s">
        <v>194</v>
      </c>
      <c r="Z249" s="0" t="s">
        <v>195</v>
      </c>
    </row>
    <row r="250" customFormat="false" ht="15" hidden="false" customHeight="true" outlineLevel="0" collapsed="false">
      <c r="A250" s="1"/>
      <c r="B250" s="0" t="s">
        <v>58</v>
      </c>
      <c r="E250" s="2" t="s">
        <v>34</v>
      </c>
      <c r="F250" s="10" t="n">
        <v>20191102</v>
      </c>
      <c r="P250" s="10" t="n">
        <v>0.537694</v>
      </c>
      <c r="Q250" s="10" t="n">
        <v>0.389713</v>
      </c>
      <c r="R250" s="10" t="n">
        <v>0.129047</v>
      </c>
      <c r="S250" s="5" t="n">
        <f aca="false">MIN(K250,N250,Q250)</f>
        <v>0.389713</v>
      </c>
      <c r="T250" s="0" t="n">
        <f aca="false">Q250/W250</f>
        <v>0.74729242569511</v>
      </c>
      <c r="U250" s="0" t="n">
        <v>6</v>
      </c>
      <c r="V250" s="0" t="n">
        <v>10</v>
      </c>
      <c r="W250" s="21" t="n">
        <v>0.5215</v>
      </c>
      <c r="X250" s="0" t="s">
        <v>59</v>
      </c>
      <c r="Z250" s="2" t="s">
        <v>43</v>
      </c>
    </row>
    <row r="251" customFormat="false" ht="15" hidden="false" customHeight="true" outlineLevel="0" collapsed="false">
      <c r="A251" s="1"/>
      <c r="B251" s="0" t="s">
        <v>233</v>
      </c>
      <c r="J251" s="10" t="n">
        <v>0.375393</v>
      </c>
      <c r="K251" s="10" t="n">
        <v>0.441704</v>
      </c>
      <c r="L251" s="10" t="n">
        <v>0.175368</v>
      </c>
      <c r="P251" s="10" t="n">
        <v>0.377031</v>
      </c>
      <c r="Q251" s="10" t="n">
        <v>0.464085</v>
      </c>
      <c r="R251" s="10" t="n">
        <v>0.18407</v>
      </c>
      <c r="S251" s="5" t="n">
        <f aca="false">MIN(K251,N251,Q251)</f>
        <v>0.441704</v>
      </c>
      <c r="V251" s="0" t="n">
        <v>31</v>
      </c>
      <c r="W251" s="21" t="n">
        <v>0.5222</v>
      </c>
      <c r="X251" s="2" t="s">
        <v>234</v>
      </c>
      <c r="Z251" s="0" t="s">
        <v>232</v>
      </c>
    </row>
    <row r="252" customFormat="false" ht="15" hidden="false" customHeight="true" outlineLevel="0" collapsed="false">
      <c r="A252" s="1"/>
      <c r="B252" s="0" t="s">
        <v>196</v>
      </c>
      <c r="J252" s="10" t="n">
        <v>0.389024</v>
      </c>
      <c r="K252" s="10" t="n">
        <v>0.363357</v>
      </c>
      <c r="L252" s="10" t="n">
        <v>0.136881</v>
      </c>
      <c r="M252" s="10" t="n">
        <v>0.2268</v>
      </c>
      <c r="N252" s="10" t="n">
        <v>0.282939</v>
      </c>
      <c r="O252" s="10" t="n">
        <v>0.100741</v>
      </c>
      <c r="P252" s="10" t="n">
        <v>0.123446</v>
      </c>
      <c r="Q252" s="10" t="n">
        <v>0.240285</v>
      </c>
      <c r="R252" s="10" t="n">
        <v>0.080884</v>
      </c>
      <c r="S252" s="5" t="n">
        <f aca="false">MIN(K252,N252,Q252)</f>
        <v>0.240285</v>
      </c>
      <c r="T252" s="0" t="n">
        <f aca="false">Q252/W252</f>
        <v>0.445302075611564</v>
      </c>
      <c r="V252" s="0" t="n">
        <v>20</v>
      </c>
      <c r="W252" s="39" t="n">
        <v>0.5396</v>
      </c>
      <c r="X252" s="0" t="s">
        <v>197</v>
      </c>
      <c r="Y252" s="2" t="s">
        <v>189</v>
      </c>
      <c r="Z252" s="0" t="s">
        <v>195</v>
      </c>
    </row>
    <row r="253" customFormat="false" ht="15" hidden="false" customHeight="true" outlineLevel="0" collapsed="false">
      <c r="A253" s="1"/>
      <c r="B253" s="0" t="s">
        <v>210</v>
      </c>
      <c r="E253" s="0" t="s">
        <v>211</v>
      </c>
      <c r="J253" s="10" t="n">
        <v>0.509545</v>
      </c>
      <c r="K253" s="10" t="n">
        <v>0.504833</v>
      </c>
      <c r="L253" s="10" t="n">
        <v>0.173614</v>
      </c>
      <c r="M253" s="10" t="n">
        <v>0.334369</v>
      </c>
      <c r="N253" s="10" t="n">
        <v>0.414619</v>
      </c>
      <c r="O253" s="10" t="n">
        <v>0.142572</v>
      </c>
      <c r="P253" s="10" t="n">
        <v>0.260693</v>
      </c>
      <c r="Q253" s="10" t="n">
        <v>0.42473</v>
      </c>
      <c r="R253" s="10" t="n">
        <v>0.137916</v>
      </c>
      <c r="S253" s="5" t="n">
        <f aca="false">MIN(K253,N253,Q253)</f>
        <v>0.414619</v>
      </c>
      <c r="T253" s="0" t="n">
        <f aca="false">Q253/W253</f>
        <v>0.766245715316616</v>
      </c>
      <c r="U253" s="0" t="n">
        <v>7</v>
      </c>
      <c r="V253" s="0" t="n">
        <v>6</v>
      </c>
      <c r="W253" s="10" t="n">
        <v>0.5543</v>
      </c>
      <c r="Z253" s="0" t="s">
        <v>43</v>
      </c>
    </row>
    <row r="254" customFormat="false" ht="15" hidden="false" customHeight="true" outlineLevel="0" collapsed="false">
      <c r="A254" s="1" t="s">
        <v>186</v>
      </c>
      <c r="B254" s="0" t="s">
        <v>187</v>
      </c>
      <c r="D254" s="0" t="s">
        <v>40</v>
      </c>
      <c r="E254" s="2" t="s">
        <v>34</v>
      </c>
      <c r="F254" s="4" t="n">
        <v>20191028</v>
      </c>
      <c r="J254" s="10" t="n">
        <v>0.342703</v>
      </c>
      <c r="K254" s="10" t="n">
        <v>0.376731</v>
      </c>
      <c r="L254" s="10" t="n">
        <v>0.146181</v>
      </c>
      <c r="M254" s="10" t="n">
        <v>0.185744</v>
      </c>
      <c r="N254" s="10" t="n">
        <v>0.26551</v>
      </c>
      <c r="O254" s="10" t="n">
        <v>0.098929</v>
      </c>
      <c r="P254" s="10" t="n">
        <v>0.111736</v>
      </c>
      <c r="Q254" s="10" t="n">
        <v>0.234004</v>
      </c>
      <c r="R254" s="10" t="n">
        <v>0.084511</v>
      </c>
      <c r="S254" s="5" t="n">
        <f aca="false">MIN(K254,N254,Q254)</f>
        <v>0.234004</v>
      </c>
      <c r="T254" s="0" t="n">
        <f aca="false">Q254/W254</f>
        <v>0.421097714594205</v>
      </c>
      <c r="U254" s="0" t="n">
        <v>8</v>
      </c>
      <c r="V254" s="0" t="n">
        <v>3</v>
      </c>
      <c r="W254" s="10" t="n">
        <v>0.5557</v>
      </c>
      <c r="X254" s="0" t="s">
        <v>188</v>
      </c>
      <c r="Z254" s="0" t="s">
        <v>43</v>
      </c>
      <c r="AC254" s="2" t="s">
        <v>189</v>
      </c>
    </row>
    <row r="255" customFormat="false" ht="15" hidden="false" customHeight="true" outlineLevel="0" collapsed="false">
      <c r="A255" s="1"/>
      <c r="B255" s="0" t="s">
        <v>109</v>
      </c>
      <c r="D255" s="22" t="s">
        <v>110</v>
      </c>
      <c r="J255" s="10" t="n">
        <v>0.518463</v>
      </c>
      <c r="K255" s="10" t="n">
        <v>0.543399</v>
      </c>
      <c r="L255" s="10" t="n">
        <v>0.201076</v>
      </c>
      <c r="M255" s="10" t="n">
        <v>0.351982</v>
      </c>
      <c r="N255" s="10" t="n">
        <v>0.506825</v>
      </c>
      <c r="O255" s="10" t="n">
        <v>0.178211</v>
      </c>
      <c r="S255" s="5" t="n">
        <f aca="false">MIN(K255,N255,Q255)</f>
        <v>0.506825</v>
      </c>
      <c r="W255" s="10" t="n">
        <v>0.5733</v>
      </c>
      <c r="X255" s="2" t="s">
        <v>111</v>
      </c>
      <c r="Z255" s="0" t="s">
        <v>38</v>
      </c>
    </row>
    <row r="256" customFormat="false" ht="15" hidden="false" customHeight="true" outlineLevel="0" collapsed="false">
      <c r="A256" s="1"/>
      <c r="B256" s="0" t="s">
        <v>217</v>
      </c>
      <c r="E256" s="0" t="s">
        <v>211</v>
      </c>
      <c r="J256" s="10" t="n">
        <v>0.525183</v>
      </c>
      <c r="K256" s="10" t="n">
        <v>0.539951</v>
      </c>
      <c r="L256" s="10" t="n">
        <v>0.197561</v>
      </c>
      <c r="M256" s="10" t="n">
        <v>0.46354</v>
      </c>
      <c r="N256" s="10" t="n">
        <v>0.48907</v>
      </c>
      <c r="O256" s="10" t="n">
        <v>0.171397</v>
      </c>
      <c r="P256" s="10" t="n">
        <v>0.334369</v>
      </c>
      <c r="Q256" s="10" t="n">
        <v>0.414619</v>
      </c>
      <c r="R256" s="10" t="n">
        <v>0.142572</v>
      </c>
      <c r="S256" s="5" t="n">
        <f aca="false">MIN(K256,N256,Q256)</f>
        <v>0.414619</v>
      </c>
      <c r="T256" s="0" t="n">
        <f aca="false">Q256/W256</f>
        <v>0.656874207858048</v>
      </c>
      <c r="U256" s="0" t="n">
        <v>9</v>
      </c>
      <c r="V256" s="0" t="n">
        <v>7</v>
      </c>
      <c r="W256" s="10" t="n">
        <v>0.6312</v>
      </c>
      <c r="X256" s="0" t="s">
        <v>218</v>
      </c>
      <c r="Z256" s="0" t="s">
        <v>43</v>
      </c>
    </row>
    <row r="257" customFormat="false" ht="15" hidden="false" customHeight="true" outlineLevel="0" collapsed="false">
      <c r="A257" s="1"/>
      <c r="B257" s="0" t="s">
        <v>235</v>
      </c>
      <c r="C257" s="0" t="n">
        <v>3</v>
      </c>
      <c r="J257" s="10" t="n">
        <v>0.409489</v>
      </c>
      <c r="K257" s="10" t="n">
        <v>0.526156</v>
      </c>
      <c r="L257" s="10" t="n">
        <v>0.197456</v>
      </c>
      <c r="P257" s="10"/>
      <c r="Q257" s="10"/>
      <c r="R257" s="10"/>
      <c r="S257" s="5" t="n">
        <f aca="false">MIN(K257,N257,Q257)</f>
        <v>0.526156</v>
      </c>
      <c r="V257" s="0" t="n">
        <v>30</v>
      </c>
      <c r="W257" s="0" t="n">
        <v>2.30478</v>
      </c>
      <c r="X257" s="2" t="s">
        <v>240</v>
      </c>
      <c r="Z257" s="0" t="s">
        <v>232</v>
      </c>
      <c r="AC257" s="0" t="s">
        <v>241</v>
      </c>
    </row>
    <row r="258" customFormat="false" ht="15" hidden="false" customHeight="true" outlineLevel="0" collapsed="false">
      <c r="A258" s="1"/>
      <c r="K258" s="2"/>
      <c r="L258" s="2"/>
      <c r="P258" s="2"/>
      <c r="Q258" s="2"/>
      <c r="R258" s="2"/>
      <c r="S258" s="2"/>
      <c r="T258" s="2"/>
      <c r="U258" s="2"/>
      <c r="V258" s="2"/>
      <c r="W258" s="2"/>
      <c r="AD258" s="2"/>
      <c r="AE258" s="2"/>
      <c r="AF258" s="2"/>
    </row>
    <row r="259" customFormat="false" ht="15" hidden="false" customHeight="true" outlineLevel="0" collapsed="false">
      <c r="A259" s="1"/>
    </row>
    <row r="260" customFormat="false" ht="15" hidden="false" customHeight="true" outlineLevel="0" collapsed="false">
      <c r="A260" s="1"/>
    </row>
    <row r="261" customFormat="false" ht="15" hidden="false" customHeight="true" outlineLevel="0" collapsed="false">
      <c r="A261" s="1"/>
    </row>
    <row r="262" customFormat="false" ht="15" hidden="false" customHeight="true" outlineLevel="0" collapsed="false">
      <c r="A262" s="1"/>
    </row>
    <row r="263" customFormat="false" ht="15" hidden="false" customHeight="true" outlineLevel="0" collapsed="false">
      <c r="A263" s="1"/>
    </row>
    <row r="264" customFormat="false" ht="15" hidden="false" customHeight="true" outlineLevel="0" collapsed="false">
      <c r="A264" s="1"/>
    </row>
    <row r="265" customFormat="false" ht="15" hidden="false" customHeight="true" outlineLevel="0" collapsed="false">
      <c r="A265" s="1"/>
    </row>
    <row r="266" customFormat="false" ht="15" hidden="false" customHeight="true" outlineLevel="0" collapsed="false">
      <c r="A266" s="1"/>
    </row>
    <row r="267" customFormat="false" ht="15" hidden="false" customHeight="true" outlineLevel="0" collapsed="false">
      <c r="A267" s="1"/>
    </row>
    <row r="268" customFormat="false" ht="15" hidden="false" customHeight="true" outlineLevel="0" collapsed="false">
      <c r="A268" s="1"/>
    </row>
    <row r="269" customFormat="false" ht="15" hidden="false" customHeight="true" outlineLevel="0" collapsed="false">
      <c r="A269" s="1"/>
    </row>
    <row r="270" customFormat="false" ht="15" hidden="false" customHeight="true" outlineLevel="0" collapsed="false">
      <c r="A270" s="1"/>
    </row>
    <row r="271" customFormat="false" ht="15" hidden="false" customHeight="true" outlineLevel="0" collapsed="false">
      <c r="A271" s="1"/>
    </row>
    <row r="272" customFormat="false" ht="15" hidden="false" customHeight="true" outlineLevel="0" collapsed="false">
      <c r="A272" s="1"/>
    </row>
    <row r="273" customFormat="false" ht="15" hidden="false" customHeight="true" outlineLevel="0" collapsed="false">
      <c r="A273" s="1"/>
    </row>
    <row r="274" customFormat="false" ht="15" hidden="false" customHeight="true" outlineLevel="0" collapsed="false">
      <c r="A274" s="1"/>
    </row>
    <row r="275" customFormat="false" ht="15" hidden="false" customHeight="true" outlineLevel="0" collapsed="false">
      <c r="A275" s="1"/>
    </row>
    <row r="276" customFormat="false" ht="15" hidden="false" customHeight="true" outlineLevel="0" collapsed="false">
      <c r="A276" s="1"/>
    </row>
    <row r="277" customFormat="false" ht="15" hidden="false" customHeight="true" outlineLevel="0" collapsed="false">
      <c r="A277" s="1" t="s">
        <v>303</v>
      </c>
    </row>
    <row r="278" customFormat="false" ht="15" hidden="false" customHeight="true" outlineLevel="0" collapsed="false">
      <c r="A278" s="1"/>
      <c r="B278" s="0" t="s">
        <v>253</v>
      </c>
      <c r="S278" s="5" t="n">
        <f aca="false">MIN(K278,N278,Q278)</f>
        <v>0</v>
      </c>
      <c r="T278" s="0" t="n">
        <v>0</v>
      </c>
      <c r="V278" s="0" t="n">
        <v>11</v>
      </c>
      <c r="W278" s="54" t="n">
        <v>0.4306</v>
      </c>
      <c r="X278" s="0" t="s">
        <v>254</v>
      </c>
    </row>
    <row r="279" customFormat="false" ht="15" hidden="false" customHeight="true" outlineLevel="0" collapsed="false">
      <c r="A279" s="1"/>
      <c r="B279" s="0" t="s">
        <v>44</v>
      </c>
      <c r="D279" s="2" t="s">
        <v>40</v>
      </c>
      <c r="E279" s="2" t="s">
        <v>34</v>
      </c>
      <c r="F279" s="4" t="n">
        <v>20191026</v>
      </c>
      <c r="G279" s="0" t="s">
        <v>45</v>
      </c>
      <c r="H279" s="2" t="n">
        <v>256</v>
      </c>
      <c r="I279" s="0" t="s">
        <v>46</v>
      </c>
      <c r="J279" s="5" t="n">
        <v>0.355355</v>
      </c>
      <c r="K279" s="5" t="n">
        <v>0.36044</v>
      </c>
      <c r="L279" s="5" t="n">
        <v>0.126608</v>
      </c>
      <c r="M279" s="5" t="n">
        <v>0.360037</v>
      </c>
      <c r="N279" s="5" t="n">
        <v>0.34525</v>
      </c>
      <c r="O279" s="5" t="n">
        <v>0.124612</v>
      </c>
      <c r="P279" s="5" t="n">
        <v>0.323809</v>
      </c>
      <c r="Q279" s="5" t="n">
        <v>0.346372</v>
      </c>
      <c r="R279" s="5" t="n">
        <v>0.126608</v>
      </c>
      <c r="S279" s="5" t="n">
        <f aca="false">MIN(K279,N279,Q279)</f>
        <v>0.34525</v>
      </c>
      <c r="T279" s="0" t="n">
        <f aca="false">S279/W279</f>
        <v>0.773929612194575</v>
      </c>
      <c r="U279" s="0" t="n">
        <v>1</v>
      </c>
      <c r="V279" s="0" t="n">
        <v>2</v>
      </c>
      <c r="W279" s="35" t="n">
        <v>0.4461</v>
      </c>
      <c r="X279" s="0" t="s">
        <v>47</v>
      </c>
      <c r="Z279" s="0" t="s">
        <v>43</v>
      </c>
    </row>
    <row r="280" customFormat="false" ht="15" hidden="false" customHeight="true" outlineLevel="0" collapsed="false">
      <c r="A280" s="1" t="s">
        <v>183</v>
      </c>
      <c r="B280" s="0" t="s">
        <v>184</v>
      </c>
      <c r="D280" s="0" t="s">
        <v>180</v>
      </c>
      <c r="E280" s="2" t="s">
        <v>34</v>
      </c>
      <c r="F280" s="4" t="n">
        <v>20191028</v>
      </c>
      <c r="J280" s="10" t="n">
        <v>0.388993</v>
      </c>
      <c r="K280" s="10" t="n">
        <v>0.369708</v>
      </c>
      <c r="L280" s="10" t="n">
        <v>0.128825</v>
      </c>
      <c r="M280" s="10" t="n">
        <v>0.358222</v>
      </c>
      <c r="N280" s="10" t="n">
        <v>0.356647</v>
      </c>
      <c r="O280" s="10" t="n">
        <v>0.127494</v>
      </c>
      <c r="P280" s="10" t="n">
        <v>0.333846</v>
      </c>
      <c r="Q280" s="10" t="n">
        <v>0.354364</v>
      </c>
      <c r="R280" s="10" t="n">
        <v>0.127273</v>
      </c>
      <c r="S280" s="5" t="n">
        <f aca="false">MIN(K280,N280,Q280)</f>
        <v>0.354364</v>
      </c>
      <c r="T280" s="0" t="n">
        <f aca="false">S280/W280</f>
        <v>0.782087839329066</v>
      </c>
      <c r="U280" s="0" t="n">
        <v>2</v>
      </c>
      <c r="V280" s="0" t="n">
        <v>4</v>
      </c>
      <c r="W280" s="35" t="n">
        <v>0.4531</v>
      </c>
      <c r="X280" s="0" t="s">
        <v>185</v>
      </c>
      <c r="Z280" s="0" t="s">
        <v>43</v>
      </c>
    </row>
    <row r="281" customFormat="false" ht="15" hidden="false" customHeight="true" outlineLevel="0" collapsed="false">
      <c r="A281" s="1"/>
      <c r="B281" s="0" t="s">
        <v>269</v>
      </c>
      <c r="J281" s="10" t="n">
        <v>0.352455</v>
      </c>
      <c r="K281" s="10" t="n">
        <v>0.375377</v>
      </c>
      <c r="L281" s="10" t="n">
        <v>0.12949</v>
      </c>
      <c r="P281" s="10" t="n">
        <v>0.256998</v>
      </c>
      <c r="Q281" s="10" t="n">
        <v>0.359854</v>
      </c>
      <c r="R281" s="10" t="n">
        <v>0.122395</v>
      </c>
      <c r="S281" s="5" t="n">
        <f aca="false">MIN(K281,N281,Q281)</f>
        <v>0.359854</v>
      </c>
      <c r="T281" s="0" t="n">
        <f aca="false">S281/W281</f>
        <v>0.794029126213592</v>
      </c>
      <c r="W281" s="35" t="n">
        <v>0.4532</v>
      </c>
      <c r="X281" s="0" t="s">
        <v>270</v>
      </c>
      <c r="Y281" s="0" t="s">
        <v>271</v>
      </c>
      <c r="Z281" s="0" t="s">
        <v>43</v>
      </c>
      <c r="AA281" s="0" t="s">
        <v>140</v>
      </c>
    </row>
    <row r="282" customFormat="false" ht="15" hidden="false" customHeight="true" outlineLevel="0" collapsed="false">
      <c r="A282" s="1"/>
      <c r="B282" s="0" t="s">
        <v>268</v>
      </c>
      <c r="J282" s="10" t="n">
        <v>0.104649</v>
      </c>
      <c r="K282" s="10" t="n">
        <v>0.098683</v>
      </c>
      <c r="P282" s="10" t="n">
        <v>0.078059</v>
      </c>
      <c r="Q282" s="10" t="n">
        <v>0.089873</v>
      </c>
      <c r="R282" s="2"/>
      <c r="S282" s="5" t="n">
        <f aca="false">MIN(K282,N282,Q282)</f>
        <v>0.089873</v>
      </c>
      <c r="T282" s="0" t="n">
        <f aca="false">S282/W282</f>
        <v>0.196443715846995</v>
      </c>
      <c r="W282" s="35" t="n">
        <v>0.4575</v>
      </c>
      <c r="Z282" s="0" t="s">
        <v>43</v>
      </c>
    </row>
    <row r="283" customFormat="false" ht="15" hidden="false" customHeight="true" outlineLevel="0" collapsed="false">
      <c r="A283" s="1" t="s">
        <v>106</v>
      </c>
      <c r="B283" s="0" t="s">
        <v>107</v>
      </c>
      <c r="P283" s="10" t="n">
        <v>0.473367</v>
      </c>
      <c r="Q283" s="10" t="n">
        <v>0.488676</v>
      </c>
      <c r="R283" s="10" t="n">
        <v>0.176866</v>
      </c>
      <c r="S283" s="5" t="n">
        <f aca="false">MIN(K283,N283,Q283)</f>
        <v>0.488676</v>
      </c>
      <c r="T283" s="0" t="n">
        <f aca="false">S283/W283</f>
        <v>1.05568373298769</v>
      </c>
      <c r="W283" s="35" t="n">
        <v>0.4629</v>
      </c>
      <c r="X283" s="2" t="s">
        <v>108</v>
      </c>
      <c r="Z283" s="0" t="s">
        <v>38</v>
      </c>
    </row>
    <row r="284" customFormat="false" ht="15" hidden="false" customHeight="true" outlineLevel="0" collapsed="false">
      <c r="B284" s="0" t="s">
        <v>151</v>
      </c>
      <c r="J284" s="10" t="n">
        <v>0.308701</v>
      </c>
      <c r="K284" s="10" t="n">
        <v>0.303928</v>
      </c>
      <c r="L284" s="10" t="n">
        <v>0.107894</v>
      </c>
      <c r="M284" s="10" t="n">
        <v>0.295936</v>
      </c>
      <c r="N284" s="10" t="n">
        <v>0.302535</v>
      </c>
      <c r="O284" s="10" t="n">
        <v>0.113299</v>
      </c>
      <c r="P284" s="10" t="n">
        <v>0.274667</v>
      </c>
      <c r="Q284" s="10" t="n">
        <v>0.293486</v>
      </c>
      <c r="R284" s="10" t="n">
        <v>0.107508</v>
      </c>
      <c r="S284" s="5" t="n">
        <f aca="false">MIN(K284,N284,Q284)</f>
        <v>0.293486</v>
      </c>
      <c r="T284" s="0" t="n">
        <f aca="false">S284/W284</f>
        <v>0.632240413614821</v>
      </c>
      <c r="W284" s="35" t="n">
        <v>0.4642</v>
      </c>
      <c r="X284" s="2" t="s">
        <v>152</v>
      </c>
      <c r="Z284" s="0" t="s">
        <v>153</v>
      </c>
    </row>
    <row r="285" customFormat="false" ht="15" hidden="false" customHeight="true" outlineLevel="0" collapsed="false">
      <c r="A285" s="1"/>
      <c r="B285" s="0" t="s">
        <v>200</v>
      </c>
      <c r="J285" s="10" t="n">
        <v>0.406997</v>
      </c>
      <c r="K285" s="10" t="n">
        <v>0.413022</v>
      </c>
      <c r="L285" s="10" t="n">
        <v>0.150288</v>
      </c>
      <c r="P285" s="10" t="n">
        <v>0.17971</v>
      </c>
      <c r="Q285" s="10" t="n">
        <v>0.359421</v>
      </c>
      <c r="R285" s="10" t="n">
        <v>0.120326</v>
      </c>
      <c r="S285" s="5" t="n">
        <f aca="false">MIN(K285,N285,Q285)</f>
        <v>0.359421</v>
      </c>
      <c r="T285" s="0" t="n">
        <f aca="false">S285/W285</f>
        <v>0.772284056725397</v>
      </c>
      <c r="V285" s="0" t="n">
        <v>19</v>
      </c>
      <c r="W285" s="35" t="n">
        <v>0.4654</v>
      </c>
      <c r="X285" s="0" t="s">
        <v>201</v>
      </c>
    </row>
    <row r="286" customFormat="false" ht="15" hidden="false" customHeight="true" outlineLevel="0" collapsed="false">
      <c r="A286" s="1"/>
      <c r="B286" s="0" t="s">
        <v>198</v>
      </c>
      <c r="J286" s="10" t="n">
        <v>0.366225</v>
      </c>
      <c r="K286" s="10" t="n">
        <v>0.399947</v>
      </c>
      <c r="L286" s="10" t="n">
        <v>0.144707</v>
      </c>
      <c r="M286" s="10" t="n">
        <v>0.232135</v>
      </c>
      <c r="N286" s="10" t="n">
        <v>0.335551</v>
      </c>
      <c r="O286" s="10" t="n">
        <v>0.119383</v>
      </c>
      <c r="P286" s="10" t="n">
        <v>0.144385</v>
      </c>
      <c r="Q286" s="10" t="n">
        <v>0.335953</v>
      </c>
      <c r="R286" s="10" t="n">
        <v>0.112338</v>
      </c>
      <c r="S286" s="5" t="n">
        <f aca="false">MIN(K286,N286,Q286)</f>
        <v>0.335551</v>
      </c>
      <c r="T286" s="0" t="n">
        <f aca="false">S286/W286</f>
        <v>0.720375697724345</v>
      </c>
      <c r="V286" s="0" t="n">
        <v>17</v>
      </c>
      <c r="W286" s="35" t="n">
        <v>0.4658</v>
      </c>
      <c r="X286" s="0" t="s">
        <v>199</v>
      </c>
    </row>
    <row r="287" customFormat="false" ht="15" hidden="false" customHeight="true" outlineLevel="0" collapsed="false">
      <c r="A287" s="1"/>
      <c r="B287" s="0" t="s">
        <v>69</v>
      </c>
      <c r="J287" s="10" t="n">
        <v>0.426984</v>
      </c>
      <c r="K287" s="10" t="n">
        <v>0.48439</v>
      </c>
      <c r="L287" s="10" t="n">
        <v>0.18191</v>
      </c>
      <c r="P287" s="10" t="n">
        <v>0.302899</v>
      </c>
      <c r="Q287" s="10" t="n">
        <v>0.480282</v>
      </c>
      <c r="R287" s="10" t="n">
        <v>0.178547</v>
      </c>
      <c r="S287" s="5" t="n">
        <f aca="false">MIN(K287,N287,Q287)</f>
        <v>0.480282</v>
      </c>
      <c r="T287" s="0" t="n">
        <f aca="false">S287/W287</f>
        <v>1.02471090249627</v>
      </c>
      <c r="V287" s="0" t="n">
        <v>16</v>
      </c>
      <c r="W287" s="54" t="n">
        <v>0.4687</v>
      </c>
      <c r="X287" s="0" t="s">
        <v>70</v>
      </c>
      <c r="Z287" s="0" t="s">
        <v>38</v>
      </c>
    </row>
    <row r="288" customFormat="false" ht="15" hidden="false" customHeight="true" outlineLevel="0" collapsed="false">
      <c r="A288" s="1"/>
      <c r="B288" s="2" t="s">
        <v>55</v>
      </c>
      <c r="D288" s="2"/>
      <c r="E288" s="2" t="s">
        <v>56</v>
      </c>
      <c r="F288" s="2"/>
      <c r="G288" s="2"/>
      <c r="H288" s="2"/>
      <c r="I288" s="2"/>
      <c r="J288" s="10" t="n">
        <v>0.370847</v>
      </c>
      <c r="K288" s="10" t="n">
        <v>0.362523</v>
      </c>
      <c r="L288" s="10" t="n">
        <v>0.134812</v>
      </c>
      <c r="M288" s="10" t="n">
        <v>0.288427</v>
      </c>
      <c r="N288" s="10" t="n">
        <v>0.346542</v>
      </c>
      <c r="O288" s="10" t="n">
        <v>0.124834</v>
      </c>
      <c r="P288" s="10" t="n">
        <v>0.211938</v>
      </c>
      <c r="Q288" s="10" t="n">
        <v>0.356956</v>
      </c>
      <c r="R288" s="10" t="n">
        <v>0.131707</v>
      </c>
      <c r="S288" s="5" t="n">
        <f aca="false">MIN(K288,N288,Q288)</f>
        <v>0.346542</v>
      </c>
      <c r="T288" s="0" t="n">
        <f aca="false">S288/W288</f>
        <v>0.714666941637451</v>
      </c>
      <c r="U288" s="2"/>
      <c r="V288" s="2" t="n">
        <v>14</v>
      </c>
      <c r="W288" s="10" t="n">
        <v>0.4849</v>
      </c>
      <c r="X288" s="2" t="s">
        <v>57</v>
      </c>
      <c r="Y288" s="2"/>
      <c r="Z288" s="2"/>
      <c r="AA288" s="2"/>
      <c r="AB288" s="2"/>
      <c r="AC288" s="2"/>
    </row>
    <row r="289" customFormat="false" ht="15" hidden="false" customHeight="true" outlineLevel="0" collapsed="false">
      <c r="A289" s="1" t="s">
        <v>178</v>
      </c>
      <c r="B289" s="0" t="s">
        <v>179</v>
      </c>
      <c r="D289" s="0" t="s">
        <v>180</v>
      </c>
      <c r="E289" s="2" t="s">
        <v>34</v>
      </c>
      <c r="F289" s="4" t="n">
        <v>20191028</v>
      </c>
      <c r="G289" s="0" t="s">
        <v>181</v>
      </c>
      <c r="H289" s="0" t="n">
        <v>256</v>
      </c>
      <c r="J289" s="10" t="n">
        <v>0.322902</v>
      </c>
      <c r="K289" s="10" t="n">
        <v>0.375154</v>
      </c>
      <c r="L289" s="10" t="n">
        <v>0.144468</v>
      </c>
      <c r="M289" s="10" t="n">
        <v>0.299865</v>
      </c>
      <c r="N289" s="10" t="n">
        <v>0.334215</v>
      </c>
      <c r="O289" s="10" t="n">
        <v>0.128337</v>
      </c>
      <c r="P289" s="10" t="n">
        <v>0.265335</v>
      </c>
      <c r="Q289" s="10" t="n">
        <v>0.325966</v>
      </c>
      <c r="R289" s="10" t="n">
        <v>0.124625</v>
      </c>
      <c r="S289" s="5" t="n">
        <f aca="false">MIN(K289,N289,Q289)</f>
        <v>0.325966</v>
      </c>
      <c r="T289" s="0" t="n">
        <f aca="false">S289/W289</f>
        <v>0.666597137014315</v>
      </c>
      <c r="U289" s="0" t="n">
        <v>3</v>
      </c>
      <c r="V289" s="0" t="n">
        <v>5</v>
      </c>
      <c r="W289" s="10" t="n">
        <v>0.489</v>
      </c>
      <c r="X289" s="36" t="s">
        <v>182</v>
      </c>
      <c r="Z289" s="0" t="s">
        <v>43</v>
      </c>
    </row>
    <row r="290" customFormat="false" ht="15" hidden="false" customHeight="true" outlineLevel="0" collapsed="false">
      <c r="A290" s="1" t="s">
        <v>173</v>
      </c>
      <c r="B290" s="0" t="s">
        <v>174</v>
      </c>
      <c r="D290" s="0" t="s">
        <v>175</v>
      </c>
      <c r="E290" s="2" t="s">
        <v>34</v>
      </c>
      <c r="F290" s="4" t="n">
        <v>20191027</v>
      </c>
      <c r="G290" s="10" t="s">
        <v>176</v>
      </c>
      <c r="H290" s="0" t="n">
        <v>256</v>
      </c>
      <c r="I290" s="0" t="s">
        <v>46</v>
      </c>
      <c r="J290" s="10" t="n">
        <v>0.371694</v>
      </c>
      <c r="K290" s="10" t="n">
        <v>0.366708</v>
      </c>
      <c r="L290" s="10" t="n">
        <v>0.129712</v>
      </c>
      <c r="M290" s="10" t="n">
        <v>0.351872</v>
      </c>
      <c r="N290" s="10" t="n">
        <v>0.355532</v>
      </c>
      <c r="O290" s="10" t="n">
        <v>0.127273</v>
      </c>
      <c r="S290" s="5" t="n">
        <f aca="false">MIN(K290,N290,Q290)</f>
        <v>0.355532</v>
      </c>
      <c r="T290" s="0" t="n">
        <f aca="false">S290/W290</f>
        <v>0.723213995117982</v>
      </c>
      <c r="V290" s="0" t="n">
        <v>15</v>
      </c>
      <c r="W290" s="10" t="n">
        <v>0.4916</v>
      </c>
      <c r="X290" s="2" t="s">
        <v>177</v>
      </c>
      <c r="Z290" s="0" t="s">
        <v>43</v>
      </c>
    </row>
    <row r="291" customFormat="false" ht="15" hidden="false" customHeight="true" outlineLevel="0" collapsed="false">
      <c r="A291" s="1"/>
      <c r="B291" s="0" t="s">
        <v>219</v>
      </c>
      <c r="D291" s="0" t="s">
        <v>40</v>
      </c>
      <c r="E291" s="0" t="s">
        <v>220</v>
      </c>
      <c r="F291" s="4" t="n">
        <v>20191030</v>
      </c>
      <c r="H291" s="0" t="n">
        <v>256</v>
      </c>
      <c r="J291" s="10" t="n">
        <v>0.394624</v>
      </c>
      <c r="K291" s="10" t="n">
        <v>0.390665</v>
      </c>
      <c r="L291" s="10" t="n">
        <v>0.13969</v>
      </c>
      <c r="M291" s="10" t="n">
        <v>0.356773</v>
      </c>
      <c r="N291" s="10" t="n">
        <v>0.377995</v>
      </c>
      <c r="O291" s="10" t="n">
        <v>0.136364</v>
      </c>
      <c r="P291" s="10" t="n">
        <v>0.301481</v>
      </c>
      <c r="Q291" s="10" t="n">
        <v>0.383617</v>
      </c>
      <c r="R291" s="10" t="n">
        <v>0.136364</v>
      </c>
      <c r="S291" s="5" t="n">
        <f aca="false">MIN(K291,N291,Q291)</f>
        <v>0.377995</v>
      </c>
      <c r="T291" s="0" t="n">
        <f aca="false">S291/W291</f>
        <v>0.764089347079038</v>
      </c>
      <c r="U291" s="0" t="n">
        <v>4</v>
      </c>
      <c r="V291" s="0" t="n">
        <v>8</v>
      </c>
      <c r="W291" s="10" t="n">
        <v>0.4947</v>
      </c>
      <c r="X291" s="0" t="s">
        <v>221</v>
      </c>
      <c r="Z291" s="0" t="s">
        <v>43</v>
      </c>
    </row>
    <row r="292" customFormat="false" ht="15" hidden="false" customHeight="true" outlineLevel="0" collapsed="false">
      <c r="A292" s="1"/>
      <c r="B292" s="0" t="s">
        <v>62</v>
      </c>
      <c r="D292" s="10" t="s">
        <v>63</v>
      </c>
      <c r="E292" s="2" t="s">
        <v>34</v>
      </c>
      <c r="F292" s="10" t="n">
        <v>20191102</v>
      </c>
      <c r="G292" s="10" t="s">
        <v>64</v>
      </c>
      <c r="P292" s="10" t="n">
        <v>0.132052</v>
      </c>
      <c r="Q292" s="10" t="n">
        <v>0.364307</v>
      </c>
      <c r="R292" s="10" t="n">
        <v>0.126608</v>
      </c>
      <c r="S292" s="5" t="n">
        <f aca="false">MIN(K292,N292,Q292)</f>
        <v>0.364307</v>
      </c>
      <c r="T292" s="0" t="n">
        <f aca="false">S292/W292</f>
        <v>0.730366880513232</v>
      </c>
      <c r="U292" s="0" t="n">
        <v>5</v>
      </c>
      <c r="V292" s="0" t="n">
        <v>9</v>
      </c>
      <c r="W292" s="10" t="n">
        <v>0.4988</v>
      </c>
      <c r="X292" s="0" t="s">
        <v>65</v>
      </c>
    </row>
    <row r="293" customFormat="false" ht="15" hidden="false" customHeight="true" outlineLevel="0" collapsed="false">
      <c r="A293" s="1"/>
      <c r="B293" s="0" t="s">
        <v>222</v>
      </c>
      <c r="J293" s="10" t="n">
        <v>0.155699</v>
      </c>
      <c r="K293" s="10" t="n">
        <v>0.429368</v>
      </c>
      <c r="L293" s="10" t="n">
        <v>0.146785</v>
      </c>
      <c r="M293" s="10" t="n">
        <v>0.14578</v>
      </c>
      <c r="N293" s="10" t="n">
        <v>0.405742</v>
      </c>
      <c r="O293" s="10" t="n">
        <v>0.136585</v>
      </c>
      <c r="P293" s="10" t="n">
        <v>0.139775</v>
      </c>
      <c r="Q293" s="10" t="n">
        <v>0.396125</v>
      </c>
      <c r="R293" s="10" t="n">
        <v>0.133703</v>
      </c>
      <c r="S293" s="5" t="n">
        <f aca="false">MIN(K293,N293,Q293)</f>
        <v>0.396125</v>
      </c>
      <c r="T293" s="0" t="n">
        <f aca="false">S293/W293</f>
        <v>0.785494745191354</v>
      </c>
      <c r="V293" s="2" t="n">
        <v>13</v>
      </c>
      <c r="W293" s="10" t="n">
        <v>0.5043</v>
      </c>
      <c r="X293" s="2" t="s">
        <v>223</v>
      </c>
      <c r="Y293" s="2"/>
      <c r="Z293" s="0" t="s">
        <v>43</v>
      </c>
    </row>
    <row r="294" customFormat="false" ht="15" hidden="false" customHeight="true" outlineLevel="0" collapsed="false">
      <c r="A294" s="1"/>
      <c r="B294" s="0" t="s">
        <v>193</v>
      </c>
      <c r="J294" s="10" t="n">
        <v>0.382297</v>
      </c>
      <c r="K294" s="10" t="n">
        <v>0.37999</v>
      </c>
      <c r="L294" s="10" t="n">
        <v>0.142206</v>
      </c>
      <c r="M294" s="10" t="n">
        <v>0.257935</v>
      </c>
      <c r="N294" s="10" t="n">
        <v>0.320515</v>
      </c>
      <c r="O294" s="10" t="n">
        <v>0.119599</v>
      </c>
      <c r="P294" s="10" t="n">
        <v>0.174454</v>
      </c>
      <c r="Q294" s="10" t="n">
        <v>0.300714</v>
      </c>
      <c r="R294" s="10" t="n">
        <v>0.109389</v>
      </c>
      <c r="S294" s="5" t="n">
        <f aca="false">MIN(K294,N294,Q294)</f>
        <v>0.300714</v>
      </c>
      <c r="T294" s="0" t="n">
        <f aca="false">S294/W294</f>
        <v>0.583231186966641</v>
      </c>
      <c r="W294" s="10" t="n">
        <v>0.5156</v>
      </c>
      <c r="X294" s="0" t="s">
        <v>194</v>
      </c>
    </row>
    <row r="295" customFormat="false" ht="15" hidden="false" customHeight="true" outlineLevel="0" collapsed="false">
      <c r="A295" s="1"/>
      <c r="B295" s="0" t="s">
        <v>58</v>
      </c>
      <c r="E295" s="2" t="s">
        <v>34</v>
      </c>
      <c r="F295" s="10" t="n">
        <v>20191102</v>
      </c>
      <c r="P295" s="10" t="n">
        <v>0.537694</v>
      </c>
      <c r="Q295" s="10" t="n">
        <v>0.389713</v>
      </c>
      <c r="R295" s="10" t="n">
        <v>0.129047</v>
      </c>
      <c r="S295" s="5" t="n">
        <f aca="false">MIN(K295,N295,Q295)</f>
        <v>0.389713</v>
      </c>
      <c r="T295" s="0" t="n">
        <f aca="false">S295/W295</f>
        <v>0.74729242569511</v>
      </c>
      <c r="U295" s="0" t="n">
        <v>6</v>
      </c>
      <c r="V295" s="0" t="n">
        <v>10</v>
      </c>
      <c r="W295" s="10" t="n">
        <v>0.5215</v>
      </c>
      <c r="X295" s="0" t="s">
        <v>59</v>
      </c>
    </row>
    <row r="296" customFormat="false" ht="15" hidden="false" customHeight="true" outlineLevel="0" collapsed="false">
      <c r="A296" s="1"/>
      <c r="B296" s="0" t="s">
        <v>233</v>
      </c>
      <c r="J296" s="10" t="n">
        <v>0.375393</v>
      </c>
      <c r="K296" s="10" t="n">
        <v>0.441704</v>
      </c>
      <c r="L296" s="10" t="n">
        <v>0.175368</v>
      </c>
      <c r="P296" s="10" t="n">
        <v>0.377031</v>
      </c>
      <c r="Q296" s="10" t="n">
        <v>0.464085</v>
      </c>
      <c r="R296" s="10" t="n">
        <v>0.18407</v>
      </c>
      <c r="S296" s="5" t="n">
        <f aca="false">MIN(K296,N296,Q296)</f>
        <v>0.441704</v>
      </c>
      <c r="T296" s="0" t="n">
        <f aca="false">S296/W296</f>
        <v>0.845852163921869</v>
      </c>
      <c r="V296" s="0" t="n">
        <v>31</v>
      </c>
      <c r="W296" s="10" t="n">
        <v>0.5222</v>
      </c>
      <c r="X296" s="2" t="s">
        <v>234</v>
      </c>
      <c r="Z296" s="0" t="s">
        <v>232</v>
      </c>
    </row>
    <row r="297" customFormat="false" ht="15" hidden="false" customHeight="true" outlineLevel="0" collapsed="false">
      <c r="A297" s="1"/>
      <c r="B297" s="0" t="s">
        <v>196</v>
      </c>
      <c r="J297" s="10" t="n">
        <v>0.389024</v>
      </c>
      <c r="K297" s="10" t="n">
        <v>0.363357</v>
      </c>
      <c r="L297" s="10" t="n">
        <v>0.136881</v>
      </c>
      <c r="M297" s="10" t="n">
        <v>0.2268</v>
      </c>
      <c r="N297" s="10" t="n">
        <v>0.282939</v>
      </c>
      <c r="O297" s="10" t="n">
        <v>0.100741</v>
      </c>
      <c r="P297" s="10" t="n">
        <v>0.123446</v>
      </c>
      <c r="Q297" s="10" t="n">
        <v>0.240285</v>
      </c>
      <c r="R297" s="10" t="n">
        <v>0.080884</v>
      </c>
      <c r="S297" s="5" t="n">
        <f aca="false">MIN(K297,N297,Q297)</f>
        <v>0.240285</v>
      </c>
      <c r="T297" s="0" t="n">
        <f aca="false">S297/W297</f>
        <v>0.445302075611564</v>
      </c>
      <c r="V297" s="0" t="n">
        <v>20</v>
      </c>
      <c r="W297" s="39" t="n">
        <v>0.5396</v>
      </c>
      <c r="X297" s="0" t="s">
        <v>197</v>
      </c>
      <c r="Y297" s="2" t="s">
        <v>189</v>
      </c>
    </row>
    <row r="298" customFormat="false" ht="15" hidden="false" customHeight="true" outlineLevel="0" collapsed="false">
      <c r="A298" s="1"/>
      <c r="B298" s="0" t="s">
        <v>210</v>
      </c>
      <c r="E298" s="0" t="s">
        <v>211</v>
      </c>
      <c r="J298" s="10" t="n">
        <v>0.509545</v>
      </c>
      <c r="K298" s="10" t="n">
        <v>0.504833</v>
      </c>
      <c r="L298" s="10" t="n">
        <v>0.173614</v>
      </c>
      <c r="M298" s="10" t="n">
        <v>0.334369</v>
      </c>
      <c r="N298" s="10" t="n">
        <v>0.414619</v>
      </c>
      <c r="O298" s="10" t="n">
        <v>0.142572</v>
      </c>
      <c r="P298" s="10" t="n">
        <v>0.260693</v>
      </c>
      <c r="Q298" s="10" t="n">
        <v>0.42473</v>
      </c>
      <c r="R298" s="10" t="n">
        <v>0.137916</v>
      </c>
      <c r="S298" s="5" t="n">
        <f aca="false">MIN(K298,N298,Q298)</f>
        <v>0.414619</v>
      </c>
      <c r="T298" s="0" t="n">
        <f aca="false">S298/W298</f>
        <v>0.748004690600758</v>
      </c>
      <c r="U298" s="0" t="n">
        <v>7</v>
      </c>
      <c r="V298" s="0" t="n">
        <v>6</v>
      </c>
      <c r="W298" s="10" t="n">
        <v>0.5543</v>
      </c>
      <c r="Z298" s="0" t="s">
        <v>43</v>
      </c>
    </row>
    <row r="299" customFormat="false" ht="15" hidden="false" customHeight="true" outlineLevel="0" collapsed="false">
      <c r="A299" s="1" t="s">
        <v>186</v>
      </c>
      <c r="B299" s="0" t="s">
        <v>187</v>
      </c>
      <c r="D299" s="0" t="s">
        <v>40</v>
      </c>
      <c r="E299" s="2" t="s">
        <v>34</v>
      </c>
      <c r="F299" s="4" t="n">
        <v>20191028</v>
      </c>
      <c r="J299" s="10" t="n">
        <v>0.342703</v>
      </c>
      <c r="K299" s="10" t="n">
        <v>0.376731</v>
      </c>
      <c r="L299" s="10" t="n">
        <v>0.146181</v>
      </c>
      <c r="M299" s="10" t="n">
        <v>0.185744</v>
      </c>
      <c r="N299" s="10" t="n">
        <v>0.26551</v>
      </c>
      <c r="O299" s="10" t="n">
        <v>0.098929</v>
      </c>
      <c r="P299" s="10" t="n">
        <v>0.111736</v>
      </c>
      <c r="Q299" s="10" t="n">
        <v>0.234004</v>
      </c>
      <c r="R299" s="10" t="n">
        <v>0.084511</v>
      </c>
      <c r="S299" s="5" t="n">
        <f aca="false">MIN(K299,N299,Q299)</f>
        <v>0.234004</v>
      </c>
      <c r="T299" s="0" t="n">
        <f aca="false">S299/W299</f>
        <v>0.421097714594205</v>
      </c>
      <c r="U299" s="0" t="n">
        <v>8</v>
      </c>
      <c r="V299" s="0" t="n">
        <v>3</v>
      </c>
      <c r="W299" s="10" t="n">
        <v>0.5557</v>
      </c>
      <c r="X299" s="0" t="s">
        <v>188</v>
      </c>
      <c r="Z299" s="0" t="s">
        <v>43</v>
      </c>
      <c r="AC299" s="2" t="s">
        <v>189</v>
      </c>
    </row>
    <row r="300" customFormat="false" ht="15" hidden="false" customHeight="true" outlineLevel="0" collapsed="false">
      <c r="A300" s="1"/>
      <c r="B300" s="0" t="s">
        <v>109</v>
      </c>
      <c r="D300" s="22" t="s">
        <v>110</v>
      </c>
      <c r="J300" s="10" t="n">
        <v>0.518463</v>
      </c>
      <c r="K300" s="10" t="n">
        <v>0.543399</v>
      </c>
      <c r="L300" s="10" t="n">
        <v>0.201076</v>
      </c>
      <c r="M300" s="10" t="n">
        <v>0.351982</v>
      </c>
      <c r="N300" s="10" t="n">
        <v>0.506825</v>
      </c>
      <c r="O300" s="10" t="n">
        <v>0.178211</v>
      </c>
      <c r="S300" s="5" t="n">
        <f aca="false">MIN(K300,N300,Q300)</f>
        <v>0.506825</v>
      </c>
      <c r="T300" s="0" t="n">
        <f aca="false">S300/W300</f>
        <v>0.884048491191348</v>
      </c>
      <c r="W300" s="10" t="n">
        <v>0.5733</v>
      </c>
      <c r="X300" s="2" t="s">
        <v>111</v>
      </c>
      <c r="Z300" s="0" t="s">
        <v>38</v>
      </c>
      <c r="AD300" s="2"/>
      <c r="AE300" s="2"/>
      <c r="AF300" s="2"/>
      <c r="AG300" s="2"/>
      <c r="AH300" s="2"/>
      <c r="AI300" s="44"/>
    </row>
    <row r="301" customFormat="false" ht="15" hidden="false" customHeight="true" outlineLevel="0" collapsed="false">
      <c r="A301" s="1"/>
      <c r="B301" s="0" t="s">
        <v>217</v>
      </c>
      <c r="E301" s="0" t="s">
        <v>211</v>
      </c>
      <c r="J301" s="10" t="n">
        <v>0.525183</v>
      </c>
      <c r="K301" s="10" t="n">
        <v>0.539951</v>
      </c>
      <c r="L301" s="10" t="n">
        <v>0.197561</v>
      </c>
      <c r="M301" s="10" t="n">
        <v>0.46354</v>
      </c>
      <c r="N301" s="10" t="n">
        <v>0.48907</v>
      </c>
      <c r="O301" s="10" t="n">
        <v>0.171397</v>
      </c>
      <c r="P301" s="10" t="n">
        <v>0.334369</v>
      </c>
      <c r="Q301" s="10" t="n">
        <v>0.414619</v>
      </c>
      <c r="R301" s="10" t="n">
        <v>0.142572</v>
      </c>
      <c r="S301" s="5" t="n">
        <f aca="false">MIN(K301,N301,Q301)</f>
        <v>0.414619</v>
      </c>
      <c r="T301" s="0" t="n">
        <f aca="false">S301/W301</f>
        <v>0.656874207858048</v>
      </c>
      <c r="U301" s="0" t="n">
        <v>9</v>
      </c>
      <c r="V301" s="0" t="n">
        <v>7</v>
      </c>
      <c r="W301" s="10" t="n">
        <v>0.6312</v>
      </c>
      <c r="X301" s="0" t="s">
        <v>218</v>
      </c>
      <c r="Z301" s="0" t="s">
        <v>43</v>
      </c>
      <c r="AD301" s="2"/>
      <c r="AE301" s="2"/>
      <c r="AF301" s="2"/>
      <c r="AG301" s="2"/>
      <c r="AH301" s="2"/>
      <c r="AI301" s="2"/>
    </row>
    <row r="302" customFormat="false" ht="15" hidden="false" customHeight="true" outlineLevel="0" collapsed="false">
      <c r="A302" s="1"/>
      <c r="B302" s="0" t="s">
        <v>235</v>
      </c>
      <c r="C302" s="0" t="n">
        <v>3</v>
      </c>
      <c r="J302" s="10" t="n">
        <v>0.409489</v>
      </c>
      <c r="K302" s="10" t="n">
        <v>0.526156</v>
      </c>
      <c r="L302" s="10" t="n">
        <v>0.197456</v>
      </c>
      <c r="P302" s="10"/>
      <c r="Q302" s="10"/>
      <c r="R302" s="10"/>
      <c r="S302" s="5" t="n">
        <f aca="false">MIN(K302,N302,Q302)</f>
        <v>0.526156</v>
      </c>
      <c r="T302" s="0" t="n">
        <f aca="false">S302/W302</f>
        <v>0.22828903409436</v>
      </c>
      <c r="V302" s="0" t="n">
        <v>30</v>
      </c>
      <c r="W302" s="0" t="n">
        <v>2.30478</v>
      </c>
      <c r="X302" s="2" t="s">
        <v>240</v>
      </c>
      <c r="Z302" s="0" t="s">
        <v>232</v>
      </c>
      <c r="AC302" s="0" t="s">
        <v>241</v>
      </c>
    </row>
    <row r="306" customFormat="false" ht="15" hidden="false" customHeight="true" outlineLevel="0" collapsed="false">
      <c r="A306" s="0" t="n">
        <v>0.1</v>
      </c>
      <c r="B306" s="0" t="n">
        <v>0.1</v>
      </c>
    </row>
    <row r="307" customFormat="false" ht="15" hidden="false" customHeight="true" outlineLevel="0" collapsed="false">
      <c r="A307" s="0" t="n">
        <v>0.2</v>
      </c>
      <c r="B307" s="0" t="n">
        <v>0.2</v>
      </c>
    </row>
    <row r="308" customFormat="false" ht="15" hidden="false" customHeight="true" outlineLevel="0" collapsed="false">
      <c r="A308" s="0" t="n">
        <v>0.3</v>
      </c>
      <c r="B308" s="0" t="n">
        <v>0.3</v>
      </c>
    </row>
    <row r="309" customFormat="false" ht="15" hidden="false" customHeight="true" outlineLevel="0" collapsed="false">
      <c r="A309" s="0" t="n">
        <v>0.4</v>
      </c>
      <c r="B309" s="0" t="n">
        <v>0.4</v>
      </c>
    </row>
    <row r="310" customFormat="false" ht="15" hidden="false" customHeight="true" outlineLevel="0" collapsed="false">
      <c r="A310" s="0" t="n">
        <v>0.5</v>
      </c>
      <c r="B310" s="0" t="n">
        <v>0.5</v>
      </c>
    </row>
    <row r="311" customFormat="false" ht="15" hidden="false" customHeight="true" outlineLevel="0" collapsed="false">
      <c r="A311" s="0" t="n">
        <v>0.6</v>
      </c>
      <c r="B311" s="0" t="n">
        <v>0.6</v>
      </c>
    </row>
    <row r="312" customFormat="false" ht="15" hidden="false" customHeight="true" outlineLevel="0" collapsed="false">
      <c r="A312" s="0" t="n">
        <v>0.7</v>
      </c>
      <c r="B312" s="0" t="n">
        <v>0.7</v>
      </c>
    </row>
    <row r="313" customFormat="false" ht="15" hidden="false" customHeight="true" outlineLevel="0" collapsed="false">
      <c r="A313" s="0" t="n">
        <v>0.8</v>
      </c>
      <c r="B313" s="0" t="n">
        <v>0.8</v>
      </c>
    </row>
    <row r="314" customFormat="false" ht="15" hidden="false" customHeight="true" outlineLevel="0" collapsed="false">
      <c r="A314" s="0" t="n">
        <v>0.9</v>
      </c>
      <c r="B314" s="0" t="n">
        <v>0.9</v>
      </c>
    </row>
    <row r="315" customFormat="false" ht="15" hidden="false" customHeight="true" outlineLevel="0" collapsed="false">
      <c r="A315" s="0" t="n">
        <v>1</v>
      </c>
      <c r="B315" s="0" t="n">
        <v>1</v>
      </c>
    </row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2" t="s">
        <v>20</v>
      </c>
      <c r="C1" s="2" t="s">
        <v>21</v>
      </c>
      <c r="F1" s="0" t="s">
        <v>304</v>
      </c>
    </row>
    <row r="3" customFormat="false" ht="12.8" hidden="false" customHeight="false" outlineLevel="0" collapsed="false">
      <c r="A3" s="23" t="s">
        <v>305</v>
      </c>
      <c r="B3" s="0" t="n">
        <v>11</v>
      </c>
      <c r="C3" s="0" t="n">
        <v>0.4306</v>
      </c>
      <c r="D3" s="0" t="s">
        <v>306</v>
      </c>
      <c r="H3" s="0" t="s">
        <v>307</v>
      </c>
    </row>
    <row r="4" customFormat="false" ht="12.8" hidden="false" customHeight="false" outlineLevel="0" collapsed="false">
      <c r="A4" s="23" t="s">
        <v>308</v>
      </c>
      <c r="B4" s="0" t="n">
        <v>2</v>
      </c>
      <c r="C4" s="10" t="n">
        <v>0.4461</v>
      </c>
      <c r="D4" s="2" t="s">
        <v>34</v>
      </c>
      <c r="E4" s="0" t="s">
        <v>309</v>
      </c>
      <c r="F4" s="0" t="s">
        <v>310</v>
      </c>
      <c r="G4" s="0" t="s">
        <v>311</v>
      </c>
    </row>
    <row r="5" customFormat="false" ht="12.8" hidden="false" customHeight="false" outlineLevel="0" collapsed="false">
      <c r="A5" s="23" t="s">
        <v>312</v>
      </c>
      <c r="B5" s="0" t="n">
        <v>4</v>
      </c>
      <c r="C5" s="10" t="n">
        <v>0.4531</v>
      </c>
      <c r="D5" s="2" t="s">
        <v>34</v>
      </c>
      <c r="E5" s="0" t="s">
        <v>313</v>
      </c>
      <c r="G5" s="0" t="s">
        <v>311</v>
      </c>
    </row>
    <row r="6" customFormat="false" ht="12.8" hidden="false" customHeight="false" outlineLevel="0" collapsed="false">
      <c r="A6" s="55" t="s">
        <v>314</v>
      </c>
      <c r="B6" s="2" t="n">
        <v>14</v>
      </c>
      <c r="C6" s="10" t="n">
        <v>0.4849</v>
      </c>
      <c r="D6" s="0" t="s">
        <v>315</v>
      </c>
      <c r="E6" s="0" t="s">
        <v>309</v>
      </c>
      <c r="G6" s="0" t="s">
        <v>311</v>
      </c>
    </row>
    <row r="7" customFormat="false" ht="12.8" hidden="false" customHeight="false" outlineLevel="0" collapsed="false">
      <c r="A7" s="55" t="s">
        <v>316</v>
      </c>
      <c r="B7" s="0" t="n">
        <v>5</v>
      </c>
      <c r="C7" s="10" t="n">
        <v>0.489</v>
      </c>
      <c r="D7" s="2" t="s">
        <v>34</v>
      </c>
      <c r="E7" s="0" t="s">
        <v>313</v>
      </c>
      <c r="G7" s="0" t="s">
        <v>317</v>
      </c>
    </row>
    <row r="8" customFormat="false" ht="12.8" hidden="false" customHeight="false" outlineLevel="0" collapsed="false">
      <c r="A8" s="55" t="s">
        <v>318</v>
      </c>
      <c r="B8" s="0" t="n">
        <v>8</v>
      </c>
      <c r="C8" s="10" t="n">
        <v>0.4947</v>
      </c>
      <c r="D8" s="0" t="s">
        <v>220</v>
      </c>
      <c r="E8" s="0" t="s">
        <v>309</v>
      </c>
    </row>
    <row r="9" customFormat="false" ht="12.8" hidden="false" customHeight="false" outlineLevel="0" collapsed="false">
      <c r="A9" s="55" t="s">
        <v>319</v>
      </c>
      <c r="B9" s="0" t="n">
        <v>9</v>
      </c>
      <c r="C9" s="10" t="n">
        <v>0.4988</v>
      </c>
      <c r="D9" s="2" t="s">
        <v>34</v>
      </c>
      <c r="G9" s="0" t="s">
        <v>320</v>
      </c>
    </row>
    <row r="10" customFormat="false" ht="12.8" hidden="false" customHeight="false" outlineLevel="0" collapsed="false">
      <c r="A10" s="55" t="s">
        <v>321</v>
      </c>
      <c r="B10" s="2" t="n">
        <v>13</v>
      </c>
      <c r="C10" s="10" t="n">
        <v>0.5043</v>
      </c>
      <c r="D10" s="0" t="s">
        <v>220</v>
      </c>
      <c r="G10" s="0" t="s">
        <v>320</v>
      </c>
    </row>
    <row r="11" customFormat="false" ht="12.8" hidden="false" customHeight="false" outlineLevel="0" collapsed="false">
      <c r="A11" s="56" t="s">
        <v>322</v>
      </c>
      <c r="B11" s="0" t="n">
        <v>10</v>
      </c>
      <c r="C11" s="10" t="n">
        <v>0.5215</v>
      </c>
      <c r="D11" s="2" t="s">
        <v>34</v>
      </c>
      <c r="G11" s="0" t="s">
        <v>323</v>
      </c>
    </row>
    <row r="12" customFormat="false" ht="12.8" hidden="false" customHeight="false" outlineLevel="0" collapsed="false">
      <c r="A12" s="57" t="s">
        <v>324</v>
      </c>
      <c r="B12" s="0" t="n">
        <v>6</v>
      </c>
      <c r="C12" s="10" t="n">
        <v>0.5543</v>
      </c>
      <c r="D12" s="0" t="s">
        <v>211</v>
      </c>
    </row>
    <row r="13" customFormat="false" ht="12.8" hidden="false" customHeight="false" outlineLevel="0" collapsed="false">
      <c r="A13" s="57" t="s">
        <v>325</v>
      </c>
      <c r="B13" s="0" t="n">
        <v>3</v>
      </c>
      <c r="C13" s="10" t="n">
        <v>0.5557</v>
      </c>
      <c r="D13" s="2" t="s">
        <v>34</v>
      </c>
      <c r="E13" s="0" t="s">
        <v>309</v>
      </c>
      <c r="G13" s="0" t="s">
        <v>317</v>
      </c>
    </row>
    <row r="14" customFormat="false" ht="12.8" hidden="false" customHeight="false" outlineLevel="0" collapsed="false">
      <c r="A14" s="58" t="s">
        <v>217</v>
      </c>
      <c r="B14" s="0" t="n">
        <v>7</v>
      </c>
      <c r="C14" s="10" t="n">
        <v>0.6312</v>
      </c>
      <c r="D14" s="0" t="s">
        <v>211</v>
      </c>
      <c r="G14" s="0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39" activeCellId="0" sqref="D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326</v>
      </c>
    </row>
    <row r="2" customFormat="false" ht="23.85" hidden="false" customHeight="false" outlineLevel="0" collapsed="false">
      <c r="B2" s="10" t="s">
        <v>327</v>
      </c>
    </row>
    <row r="3" customFormat="false" ht="23.85" hidden="false" customHeight="false" outlineLevel="0" collapsed="false">
      <c r="B3" s="10" t="s">
        <v>328</v>
      </c>
    </row>
    <row r="4" customFormat="false" ht="23.85" hidden="false" customHeight="false" outlineLevel="0" collapsed="false">
      <c r="B4" s="10" t="s">
        <v>329</v>
      </c>
    </row>
    <row r="5" customFormat="false" ht="23.85" hidden="false" customHeight="false" outlineLevel="0" collapsed="false">
      <c r="B5" s="10" t="s">
        <v>330</v>
      </c>
    </row>
    <row r="6" customFormat="false" ht="23.85" hidden="false" customHeight="false" outlineLevel="0" collapsed="false">
      <c r="B6" s="10" t="s">
        <v>331</v>
      </c>
    </row>
    <row r="7" customFormat="false" ht="23.85" hidden="false" customHeight="false" outlineLevel="0" collapsed="false">
      <c r="B7" s="10" t="s">
        <v>332</v>
      </c>
    </row>
    <row r="8" customFormat="false" ht="23.85" hidden="false" customHeight="false" outlineLevel="0" collapsed="false">
      <c r="B8" s="10" t="s">
        <v>333</v>
      </c>
    </row>
    <row r="9" customFormat="false" ht="23.85" hidden="false" customHeight="false" outlineLevel="0" collapsed="false">
      <c r="B9" s="10" t="s">
        <v>334</v>
      </c>
    </row>
    <row r="10" customFormat="false" ht="23.85" hidden="false" customHeight="false" outlineLevel="0" collapsed="false">
      <c r="B10" s="10" t="s">
        <v>335</v>
      </c>
    </row>
    <row r="11" customFormat="false" ht="23.85" hidden="false" customHeight="false" outlineLevel="0" collapsed="false">
      <c r="B11" s="10" t="s"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7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77" activeCellId="0" sqref="D7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6.28"/>
    <col collapsed="false" customWidth="true" hidden="false" outlineLevel="0" max="4" min="4" style="0" width="51.27"/>
    <col collapsed="false" customWidth="true" hidden="false" outlineLevel="0" max="5" min="5" style="0" width="52.79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0" t="s">
        <v>337</v>
      </c>
    </row>
    <row r="3" customFormat="false" ht="12.8" hidden="false" customHeight="false" outlineLevel="0" collapsed="false">
      <c r="C3" s="0" t="s">
        <v>338</v>
      </c>
    </row>
    <row r="5" customFormat="false" ht="12.8" hidden="false" customHeight="false" outlineLevel="0" collapsed="false">
      <c r="B5" s="59"/>
      <c r="C5" s="0" t="s">
        <v>339</v>
      </c>
    </row>
    <row r="7" customFormat="false" ht="12.8" hidden="false" customHeight="false" outlineLevel="0" collapsed="false">
      <c r="C7" s="0" t="s">
        <v>340</v>
      </c>
    </row>
    <row r="8" customFormat="false" ht="12.8" hidden="false" customHeight="false" outlineLevel="0" collapsed="false">
      <c r="D8" s="0" t="s">
        <v>341</v>
      </c>
    </row>
    <row r="11" customFormat="false" ht="12.8" hidden="false" customHeight="false" outlineLevel="0" collapsed="false">
      <c r="C11" s="0" t="s">
        <v>342</v>
      </c>
    </row>
    <row r="13" customFormat="false" ht="12.8" hidden="false" customHeight="false" outlineLevel="0" collapsed="false">
      <c r="C13" s="0" t="s">
        <v>343</v>
      </c>
    </row>
    <row r="14" customFormat="false" ht="12.8" hidden="false" customHeight="false" outlineLevel="0" collapsed="false">
      <c r="C14" s="0" t="s">
        <v>344</v>
      </c>
    </row>
    <row r="15" customFormat="false" ht="12.8" hidden="false" customHeight="false" outlineLevel="0" collapsed="false">
      <c r="C15" s="0" t="s">
        <v>345</v>
      </c>
    </row>
    <row r="16" customFormat="false" ht="12.8" hidden="false" customHeight="false" outlineLevel="0" collapsed="false">
      <c r="C16" s="0" t="s">
        <v>346</v>
      </c>
    </row>
    <row r="17" customFormat="false" ht="12.8" hidden="false" customHeight="false" outlineLevel="0" collapsed="false">
      <c r="C17" s="0" t="s">
        <v>347</v>
      </c>
    </row>
    <row r="19" customFormat="false" ht="12.8" hidden="false" customHeight="false" outlineLevel="0" collapsed="false">
      <c r="C19" s="0" t="s">
        <v>348</v>
      </c>
    </row>
    <row r="20" customFormat="false" ht="12.8" hidden="false" customHeight="false" outlineLevel="0" collapsed="false">
      <c r="C20" s="0" t="s">
        <v>349</v>
      </c>
    </row>
    <row r="22" customFormat="false" ht="12.8" hidden="false" customHeight="false" outlineLevel="0" collapsed="false">
      <c r="C22" s="0" t="s">
        <v>350</v>
      </c>
    </row>
    <row r="23" customFormat="false" ht="12.8" hidden="false" customHeight="false" outlineLevel="0" collapsed="false">
      <c r="C23" s="0" t="s">
        <v>351</v>
      </c>
    </row>
    <row r="25" customFormat="false" ht="12.8" hidden="false" customHeight="false" outlineLevel="0" collapsed="false">
      <c r="C25" s="0" t="s">
        <v>352</v>
      </c>
    </row>
    <row r="26" customFormat="false" ht="12.8" hidden="false" customHeight="false" outlineLevel="0" collapsed="false">
      <c r="C26" s="0" t="s">
        <v>353</v>
      </c>
    </row>
    <row r="28" customFormat="false" ht="12.8" hidden="false" customHeight="false" outlineLevel="0" collapsed="false">
      <c r="B28" s="59"/>
      <c r="C28" s="0" t="s">
        <v>354</v>
      </c>
    </row>
    <row r="29" customFormat="false" ht="12.8" hidden="false" customHeight="false" outlineLevel="0" collapsed="false">
      <c r="C29" s="0" t="s">
        <v>355</v>
      </c>
    </row>
    <row r="30" customFormat="false" ht="12.8" hidden="false" customHeight="false" outlineLevel="0" collapsed="false">
      <c r="C30" s="0" t="s">
        <v>356</v>
      </c>
    </row>
    <row r="31" customFormat="false" ht="12.8" hidden="false" customHeight="false" outlineLevel="0" collapsed="false">
      <c r="C31" s="0" t="s">
        <v>355</v>
      </c>
    </row>
    <row r="33" customFormat="false" ht="12.8" hidden="false" customHeight="false" outlineLevel="0" collapsed="false">
      <c r="B33" s="60"/>
      <c r="C33" s="0" t="s">
        <v>357</v>
      </c>
    </row>
    <row r="34" customFormat="false" ht="12.8" hidden="false" customHeight="false" outlineLevel="0" collapsed="false">
      <c r="B34" s="60"/>
      <c r="C34" s="0" t="s">
        <v>358</v>
      </c>
    </row>
    <row r="35" customFormat="false" ht="12.8" hidden="false" customHeight="false" outlineLevel="0" collapsed="false">
      <c r="C35" s="0" t="s">
        <v>359</v>
      </c>
    </row>
    <row r="36" customFormat="false" ht="12.8" hidden="false" customHeight="false" outlineLevel="0" collapsed="false">
      <c r="C36" s="0" t="s">
        <v>360</v>
      </c>
    </row>
    <row r="40" customFormat="false" ht="12.8" hidden="false" customHeight="false" outlineLevel="0" collapsed="false">
      <c r="B40" s="61" t="s">
        <v>361</v>
      </c>
      <c r="C40" s="0" t="s">
        <v>362</v>
      </c>
    </row>
    <row r="42" customFormat="false" ht="12.8" hidden="false" customHeight="false" outlineLevel="0" collapsed="false">
      <c r="B42" s="61" t="s">
        <v>361</v>
      </c>
      <c r="C42" s="0" t="s">
        <v>363</v>
      </c>
    </row>
    <row r="45" customFormat="false" ht="12.8" hidden="false" customHeight="false" outlineLevel="0" collapsed="false">
      <c r="C45" s="17" t="s">
        <v>364</v>
      </c>
      <c r="D45" s="0" t="s">
        <v>365</v>
      </c>
      <c r="E45" s="2"/>
    </row>
    <row r="47" customFormat="false" ht="12.8" hidden="false" customHeight="false" outlineLevel="0" collapsed="false">
      <c r="C47" s="0" t="s">
        <v>366</v>
      </c>
      <c r="E47" s="16" t="s">
        <v>367</v>
      </c>
      <c r="G47" s="2"/>
    </row>
    <row r="49" customFormat="false" ht="12.8" hidden="false" customHeight="false" outlineLevel="0" collapsed="false">
      <c r="C49" s="0" t="s">
        <v>368</v>
      </c>
    </row>
    <row r="50" customFormat="false" ht="12.8" hidden="false" customHeight="false" outlineLevel="0" collapsed="false">
      <c r="C50" s="56" t="s">
        <v>369</v>
      </c>
    </row>
    <row r="51" customFormat="false" ht="12.8" hidden="false" customHeight="false" outlineLevel="0" collapsed="false">
      <c r="C51" s="0" t="s">
        <v>370</v>
      </c>
    </row>
    <row r="53" customFormat="false" ht="12.8" hidden="false" customHeight="false" outlineLevel="0" collapsed="false">
      <c r="C53" s="0" t="s">
        <v>371</v>
      </c>
      <c r="D53" s="0" t="s">
        <v>372</v>
      </c>
    </row>
    <row r="56" customFormat="false" ht="12.8" hidden="false" customHeight="false" outlineLevel="0" collapsed="false">
      <c r="C56" s="0" t="s">
        <v>373</v>
      </c>
    </row>
    <row r="58" customFormat="false" ht="12.8" hidden="false" customHeight="false" outlineLevel="0" collapsed="false">
      <c r="C58" s="0" t="s">
        <v>374</v>
      </c>
    </row>
    <row r="60" customFormat="false" ht="12.8" hidden="false" customHeight="false" outlineLevel="0" collapsed="false">
      <c r="C60" s="0" t="s">
        <v>375</v>
      </c>
    </row>
    <row r="62" customFormat="false" ht="12.8" hidden="false" customHeight="false" outlineLevel="0" collapsed="false">
      <c r="C62" s="0" t="s">
        <v>376</v>
      </c>
    </row>
    <row r="63" customFormat="false" ht="12.8" hidden="false" customHeight="false" outlineLevel="0" collapsed="false">
      <c r="C63" s="0" t="s">
        <v>377</v>
      </c>
    </row>
    <row r="65" customFormat="false" ht="12.8" hidden="false" customHeight="false" outlineLevel="0" collapsed="false">
      <c r="C65" s="0" t="s">
        <v>378</v>
      </c>
    </row>
    <row r="66" customFormat="false" ht="12.8" hidden="false" customHeight="false" outlineLevel="0" collapsed="false">
      <c r="C66" s="0" t="s">
        <v>379</v>
      </c>
    </row>
    <row r="69" customFormat="false" ht="12.8" hidden="false" customHeight="false" outlineLevel="0" collapsed="false">
      <c r="C69" s="0" t="s">
        <v>380</v>
      </c>
    </row>
    <row r="70" customFormat="false" ht="12.8" hidden="false" customHeight="false" outlineLevel="0" collapsed="false">
      <c r="C70" s="0" t="s">
        <v>381</v>
      </c>
    </row>
    <row r="72" customFormat="false" ht="12.8" hidden="false" customHeight="false" outlineLevel="0" collapsed="false">
      <c r="C72" s="0" t="s">
        <v>382</v>
      </c>
      <c r="D72" s="0" t="s">
        <v>383</v>
      </c>
    </row>
    <row r="75" customFormat="false" ht="12.8" hidden="false" customHeight="false" outlineLevel="0" collapsed="false">
      <c r="C75" s="0" t="s">
        <v>384</v>
      </c>
      <c r="D75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2" min="2" style="0" width="34.87"/>
    <col collapsed="false" customWidth="true" hidden="false" outlineLevel="0" max="3" min="3" style="0" width="26.13"/>
    <col collapsed="false" customWidth="true" hidden="false" outlineLevel="0" max="4" min="4" style="0" width="17.92"/>
    <col collapsed="false" customWidth="false" hidden="false" outlineLevel="0" max="5" min="5" style="0" width="11.52"/>
    <col collapsed="false" customWidth="true" hidden="false" outlineLevel="0" max="6" min="6" style="0" width="32.9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386</v>
      </c>
      <c r="F1" s="0" t="s">
        <v>387</v>
      </c>
      <c r="G1" s="0" t="s">
        <v>388</v>
      </c>
    </row>
    <row r="3" customFormat="false" ht="13.4" hidden="false" customHeight="false" outlineLevel="0" collapsed="false">
      <c r="B3" s="0" t="s">
        <v>389</v>
      </c>
      <c r="C3" s="0" t="s">
        <v>390</v>
      </c>
      <c r="D3" s="0" t="s">
        <v>391</v>
      </c>
      <c r="E3" s="0" t="s">
        <v>392</v>
      </c>
      <c r="F3" s="62" t="s">
        <v>393</v>
      </c>
      <c r="G3" s="0" t="s">
        <v>394</v>
      </c>
    </row>
    <row r="4" customFormat="false" ht="13.5" hidden="false" customHeight="false" outlineLevel="0" collapsed="false">
      <c r="C4" s="0" t="s">
        <v>395</v>
      </c>
      <c r="E4" s="0" t="s">
        <v>396</v>
      </c>
      <c r="F4" s="62" t="s">
        <v>397</v>
      </c>
      <c r="G4" s="0" t="s">
        <v>394</v>
      </c>
    </row>
    <row r="7" customFormat="false" ht="13.4" hidden="false" customHeight="false" outlineLevel="0" collapsed="false">
      <c r="B7" s="0" t="s">
        <v>398</v>
      </c>
      <c r="C7" s="0" t="s">
        <v>399</v>
      </c>
      <c r="D7" s="0" t="s">
        <v>400</v>
      </c>
      <c r="E7" s="0" t="s">
        <v>401</v>
      </c>
      <c r="F7" s="63" t="s">
        <v>402</v>
      </c>
      <c r="G7" s="0" t="s">
        <v>394</v>
      </c>
      <c r="H7" s="0" t="s">
        <v>403</v>
      </c>
    </row>
    <row r="13" customFormat="false" ht="12.8" hidden="false" customHeight="false" outlineLevel="0" collapsed="false">
      <c r="B13" s="0" t="s">
        <v>404</v>
      </c>
      <c r="C13" s="0" t="s">
        <v>405</v>
      </c>
      <c r="F13" s="0" t="s">
        <v>406</v>
      </c>
      <c r="G13" s="0" t="s">
        <v>407</v>
      </c>
      <c r="H13" s="0" t="s">
        <v>408</v>
      </c>
    </row>
    <row r="14" customFormat="false" ht="13.5" hidden="false" customHeight="false" outlineLevel="0" collapsed="false">
      <c r="C14" s="0" t="s">
        <v>409</v>
      </c>
      <c r="E14" s="0" t="s">
        <v>410</v>
      </c>
      <c r="F14" s="0" t="s">
        <v>406</v>
      </c>
      <c r="G14" s="0" t="s">
        <v>317</v>
      </c>
    </row>
    <row r="15" customFormat="false" ht="12.8" hidden="false" customHeight="false" outlineLevel="0" collapsed="false">
      <c r="C15" s="0" t="s">
        <v>411</v>
      </c>
      <c r="F15" s="63" t="s">
        <v>402</v>
      </c>
    </row>
    <row r="16" customFormat="false" ht="12.8" hidden="false" customHeight="false" outlineLevel="0" collapsed="false">
      <c r="C16" s="0" t="s">
        <v>412</v>
      </c>
      <c r="F16" s="0" t="s">
        <v>406</v>
      </c>
      <c r="G16" s="0" t="s">
        <v>413</v>
      </c>
    </row>
    <row r="17" customFormat="false" ht="12.8" hidden="false" customHeight="false" outlineLevel="0" collapsed="false">
      <c r="C17" s="0" t="s">
        <v>414</v>
      </c>
      <c r="E17" s="0" t="s">
        <v>415</v>
      </c>
      <c r="F17" s="0" t="s">
        <v>406</v>
      </c>
      <c r="G17" s="0" t="s">
        <v>416</v>
      </c>
    </row>
    <row r="19" customFormat="false" ht="12.8" hidden="false" customHeight="false" outlineLevel="0" collapsed="false">
      <c r="B19" s="0" t="s">
        <v>417</v>
      </c>
      <c r="C19" s="0" t="s">
        <v>418</v>
      </c>
      <c r="F19" s="63" t="s">
        <v>419</v>
      </c>
      <c r="G19" s="0" t="s">
        <v>394</v>
      </c>
    </row>
    <row r="20" customFormat="false" ht="12.8" hidden="false" customHeight="false" outlineLevel="0" collapsed="false">
      <c r="C20" s="0" t="s">
        <v>420</v>
      </c>
      <c r="E20" s="0" t="s">
        <v>421</v>
      </c>
      <c r="F20" s="0" t="s">
        <v>406</v>
      </c>
      <c r="G20" s="0" t="s">
        <v>394</v>
      </c>
      <c r="H20" s="0" t="s">
        <v>422</v>
      </c>
    </row>
    <row r="23" customFormat="false" ht="13.5" hidden="false" customHeight="false" outlineLevel="0" collapsed="false">
      <c r="B23" s="0" t="s">
        <v>423</v>
      </c>
      <c r="C23" s="0" t="s">
        <v>424</v>
      </c>
      <c r="E23" s="0" t="s">
        <v>425</v>
      </c>
      <c r="F23" s="0" t="s">
        <v>406</v>
      </c>
      <c r="H23" s="0" t="s">
        <v>426</v>
      </c>
    </row>
    <row r="26" customFormat="false" ht="13.5" hidden="false" customHeight="false" outlineLevel="0" collapsed="false">
      <c r="B26" s="0" t="s">
        <v>427</v>
      </c>
      <c r="C26" s="0" t="s">
        <v>428</v>
      </c>
      <c r="E26" s="0" t="s">
        <v>429</v>
      </c>
      <c r="F26" s="63" t="s">
        <v>402</v>
      </c>
    </row>
    <row r="27" customFormat="false" ht="12.8" hidden="false" customHeight="false" outlineLevel="0" collapsed="false">
      <c r="D27" s="0" t="s">
        <v>430</v>
      </c>
    </row>
    <row r="28" customFormat="false" ht="13.5" hidden="false" customHeight="false" outlineLevel="0" collapsed="false">
      <c r="D28" s="0" t="s">
        <v>431</v>
      </c>
      <c r="E28" s="0" t="s">
        <v>410</v>
      </c>
      <c r="F28" s="0" t="s">
        <v>432</v>
      </c>
    </row>
    <row r="29" customFormat="false" ht="13.5" hidden="false" customHeight="false" outlineLevel="0" collapsed="false">
      <c r="D29" s="0" t="s">
        <v>433</v>
      </c>
      <c r="E29" s="0" t="s">
        <v>434</v>
      </c>
      <c r="F29" s="0" t="s">
        <v>432</v>
      </c>
    </row>
    <row r="30" customFormat="false" ht="12.8" hidden="false" customHeight="false" outlineLevel="0" collapsed="false">
      <c r="D30" s="0" t="s">
        <v>435</v>
      </c>
      <c r="E30" s="0" t="s">
        <v>415</v>
      </c>
      <c r="F30" s="0" t="s">
        <v>436</v>
      </c>
      <c r="H30" s="0" t="s">
        <v>437</v>
      </c>
    </row>
    <row r="31" customFormat="false" ht="13.5" hidden="false" customHeight="false" outlineLevel="0" collapsed="false">
      <c r="D31" s="0" t="s">
        <v>438</v>
      </c>
      <c r="E31" s="0" t="s">
        <v>439</v>
      </c>
      <c r="F31" s="0" t="s">
        <v>406</v>
      </c>
    </row>
    <row r="32" customFormat="false" ht="12.8" hidden="false" customHeight="false" outlineLevel="0" collapsed="false">
      <c r="C32" s="0" t="s">
        <v>440</v>
      </c>
      <c r="E32" s="58" t="s">
        <v>441</v>
      </c>
      <c r="F32" s="63" t="s">
        <v>402</v>
      </c>
    </row>
    <row r="33" customFormat="false" ht="12.8" hidden="false" customHeight="false" outlineLevel="0" collapsed="false">
      <c r="C33" s="0" t="s">
        <v>442</v>
      </c>
      <c r="E33" s="58" t="s">
        <v>441</v>
      </c>
      <c r="F33" s="63" t="s">
        <v>402</v>
      </c>
    </row>
    <row r="35" customFormat="false" ht="12.8" hidden="false" customHeight="false" outlineLevel="0" collapsed="false">
      <c r="B35" s="0" t="s">
        <v>443</v>
      </c>
      <c r="C35" s="0" t="s">
        <v>444</v>
      </c>
      <c r="F35" s="0" t="s">
        <v>406</v>
      </c>
      <c r="G35" s="0" t="s">
        <v>394</v>
      </c>
    </row>
    <row r="36" customFormat="false" ht="12.8" hidden="false" customHeight="false" outlineLevel="0" collapsed="false">
      <c r="C36" s="0" t="s">
        <v>445</v>
      </c>
      <c r="F36" s="62" t="s">
        <v>393</v>
      </c>
      <c r="G36" s="0" t="s">
        <v>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446</v>
      </c>
    </row>
    <row r="4" customFormat="false" ht="12.8" hidden="false" customHeight="false" outlineLevel="0" collapsed="false">
      <c r="B4" s="0" t="s">
        <v>447</v>
      </c>
    </row>
    <row r="5" customFormat="false" ht="12.8" hidden="false" customHeight="false" outlineLevel="0" collapsed="false">
      <c r="B5" s="0" t="s">
        <v>448</v>
      </c>
    </row>
    <row r="8" customFormat="false" ht="12.8" hidden="false" customHeight="false" outlineLevel="0" collapsed="false">
      <c r="A8" s="0" t="s">
        <v>449</v>
      </c>
    </row>
    <row r="9" customFormat="false" ht="12.8" hidden="false" customHeight="false" outlineLevel="0" collapsed="false">
      <c r="B9" s="0" t="s">
        <v>450</v>
      </c>
    </row>
    <row r="10" customFormat="false" ht="12.8" hidden="false" customHeight="false" outlineLevel="0" collapsed="false">
      <c r="B10" s="0" t="s">
        <v>451</v>
      </c>
    </row>
    <row r="11" customFormat="false" ht="12.8" hidden="false" customHeight="false" outlineLevel="0" collapsed="false">
      <c r="B11" s="0" t="s">
        <v>452</v>
      </c>
    </row>
    <row r="14" customFormat="false" ht="12.8" hidden="false" customHeight="false" outlineLevel="0" collapsed="false">
      <c r="A14" s="0" t="s">
        <v>453</v>
      </c>
    </row>
    <row r="15" customFormat="false" ht="12.8" hidden="false" customHeight="false" outlineLevel="0" collapsed="false">
      <c r="A15" s="0" t="s">
        <v>454</v>
      </c>
    </row>
    <row r="17" customFormat="false" ht="13.5" hidden="false" customHeight="false" outlineLevel="0" collapsed="false">
      <c r="A17" s="0" t="s">
        <v>455</v>
      </c>
      <c r="B17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9" activeCellId="0" sqref="D19"/>
    </sheetView>
  </sheetViews>
  <sheetFormatPr defaultRowHeight="14.25" zeroHeight="false" outlineLevelRow="0" outlineLevelCol="0"/>
  <cols>
    <col collapsed="false" customWidth="false" hidden="false" outlineLevel="0" max="2" min="1" style="64" width="11.52"/>
    <col collapsed="false" customWidth="true" hidden="false" outlineLevel="0" max="3" min="3" style="64" width="67.24"/>
    <col collapsed="false" customWidth="true" hidden="false" outlineLevel="0" max="4" min="4" style="64" width="36.67"/>
    <col collapsed="false" customWidth="false" hidden="false" outlineLevel="0" max="1025" min="5" style="64" width="11.52"/>
  </cols>
  <sheetData>
    <row r="1" customFormat="false" ht="14.25" hidden="false" customHeight="true" outlineLevel="0" collapsed="false">
      <c r="A1" s="0"/>
      <c r="B1" s="0"/>
      <c r="C1" s="65" t="s">
        <v>457</v>
      </c>
    </row>
    <row r="2" customFormat="false" ht="14.25" hidden="false" customHeight="true" outlineLevel="0" collapsed="false">
      <c r="A2" s="65"/>
      <c r="C2" s="65" t="s">
        <v>458</v>
      </c>
    </row>
    <row r="3" customFormat="false" ht="14.25" hidden="false" customHeight="true" outlineLevel="0" collapsed="false">
      <c r="A3" s="65"/>
      <c r="C3" s="65"/>
    </row>
    <row r="4" customFormat="false" ht="14.25" hidden="false" customHeight="true" outlineLevel="0" collapsed="false">
      <c r="A4" s="65"/>
      <c r="C4" s="64" t="s">
        <v>459</v>
      </c>
      <c r="D4" s="64" t="s">
        <v>460</v>
      </c>
      <c r="E4" s="64" t="s">
        <v>461</v>
      </c>
      <c r="F4" s="64" t="s">
        <v>462</v>
      </c>
    </row>
    <row r="5" customFormat="false" ht="14.25" hidden="false" customHeight="true" outlineLevel="0" collapsed="false">
      <c r="A5" s="0"/>
      <c r="B5" s="64" t="s">
        <v>387</v>
      </c>
      <c r="C5" s="66" t="s">
        <v>463</v>
      </c>
      <c r="D5" s="64" t="s">
        <v>464</v>
      </c>
      <c r="E5" s="64" t="s">
        <v>3</v>
      </c>
      <c r="F5" s="64" t="s">
        <v>465</v>
      </c>
    </row>
    <row r="6" customFormat="false" ht="14.25" hidden="false" customHeight="true" outlineLevel="0" collapsed="false">
      <c r="A6" s="0"/>
      <c r="B6" s="64" t="s">
        <v>466</v>
      </c>
      <c r="C6" s="22" t="s">
        <v>467</v>
      </c>
      <c r="D6" s="64" t="s">
        <v>468</v>
      </c>
      <c r="E6" s="64" t="s">
        <v>469</v>
      </c>
      <c r="F6" s="64" t="s">
        <v>470</v>
      </c>
    </row>
    <row r="7" customFormat="false" ht="14.25" hidden="false" customHeight="true" outlineLevel="0" collapsed="false">
      <c r="A7" s="22"/>
    </row>
    <row r="8" customFormat="false" ht="14.25" hidden="false" customHeight="true" outlineLevel="0" collapsed="false">
      <c r="A8" s="10" t="s">
        <v>471</v>
      </c>
    </row>
    <row r="9" customFormat="false" ht="14.25" hidden="false" customHeight="true" outlineLevel="0" collapsed="false">
      <c r="A9" s="10" t="s">
        <v>472</v>
      </c>
    </row>
    <row r="10" customFormat="false" ht="14.25" hidden="false" customHeight="true" outlineLevel="0" collapsed="false">
      <c r="A10" s="10" t="s">
        <v>473</v>
      </c>
    </row>
    <row r="11" customFormat="false" ht="14.25" hidden="false" customHeight="true" outlineLevel="0" collapsed="false">
      <c r="A11" s="10" t="s">
        <v>474</v>
      </c>
    </row>
    <row r="12" customFormat="false" ht="14.25" hidden="false" customHeight="true" outlineLevel="0" collapsed="false">
      <c r="A12" s="10" t="s">
        <v>475</v>
      </c>
    </row>
    <row r="13" customFormat="false" ht="14.25" hidden="false" customHeight="true" outlineLevel="0" collapsed="false">
      <c r="A13" s="10" t="s">
        <v>476</v>
      </c>
      <c r="B13" s="10" t="s">
        <v>477</v>
      </c>
      <c r="C13" s="22" t="s">
        <v>478</v>
      </c>
    </row>
    <row r="14" customFormat="false" ht="14.25" hidden="false" customHeight="true" outlineLevel="0" collapsed="false">
      <c r="A14" s="10" t="s">
        <v>479</v>
      </c>
    </row>
    <row r="16" s="22" customFormat="true" ht="14.25" hidden="false" customHeight="true" outlineLevel="0" collapsed="false">
      <c r="A16" s="22" t="s">
        <v>480</v>
      </c>
    </row>
    <row r="17" s="22" customFormat="true" ht="14.25" hidden="false" customHeight="true" outlineLevel="0" collapsed="false">
      <c r="B17" s="22" t="s">
        <v>481</v>
      </c>
    </row>
    <row r="18" customFormat="false" ht="14.25" hidden="false" customHeight="true" outlineLevel="0" collapsed="false">
      <c r="C18" s="67" t="s">
        <v>482</v>
      </c>
      <c r="D18" s="68" t="s">
        <v>467</v>
      </c>
    </row>
    <row r="19" customFormat="false" ht="14.25" hidden="false" customHeight="true" outlineLevel="0" collapsed="false">
      <c r="C19" s="22" t="s">
        <v>483</v>
      </c>
      <c r="D19" s="64" t="s">
        <v>484</v>
      </c>
    </row>
    <row r="20" customFormat="false" ht="14.25" hidden="false" customHeight="true" outlineLevel="0" collapsed="false">
      <c r="C20" s="67" t="s">
        <v>485</v>
      </c>
      <c r="D20" s="67" t="s">
        <v>486</v>
      </c>
    </row>
    <row r="21" customFormat="false" ht="14.25" hidden="false" customHeight="true" outlineLevel="0" collapsed="false">
      <c r="C21" s="0" t="s">
        <v>487</v>
      </c>
      <c r="D21" s="22" t="s">
        <v>488</v>
      </c>
    </row>
    <row r="22" customFormat="false" ht="14.25" hidden="false" customHeight="true" outlineLevel="0" collapsed="false">
      <c r="A22" s="0"/>
      <c r="C22" s="22" t="s">
        <v>489</v>
      </c>
      <c r="D22" s="22" t="s">
        <v>490</v>
      </c>
    </row>
    <row r="23" customFormat="false" ht="14.25" hidden="false" customHeight="true" outlineLevel="0" collapsed="false">
      <c r="A23" s="0"/>
      <c r="C23" s="22" t="s">
        <v>491</v>
      </c>
      <c r="D23" s="22" t="s">
        <v>492</v>
      </c>
    </row>
    <row r="24" customFormat="false" ht="14.25" hidden="false" customHeight="true" outlineLevel="0" collapsed="false">
      <c r="C24" s="22" t="s">
        <v>493</v>
      </c>
      <c r="D24" s="22" t="s">
        <v>494</v>
      </c>
    </row>
    <row r="25" customFormat="false" ht="14.25" hidden="false" customHeight="true" outlineLevel="0" collapsed="false">
      <c r="C25" s="22" t="s">
        <v>495</v>
      </c>
      <c r="D25" s="22" t="s">
        <v>496</v>
      </c>
    </row>
    <row r="26" customFormat="false" ht="14.25" hidden="false" customHeight="true" outlineLevel="0" collapsed="false">
      <c r="C26" s="22" t="s">
        <v>497</v>
      </c>
      <c r="D26" s="22" t="s">
        <v>492</v>
      </c>
    </row>
    <row r="27" customFormat="false" ht="14.25" hidden="false" customHeight="true" outlineLevel="0" collapsed="false">
      <c r="C27" s="64" t="s">
        <v>498</v>
      </c>
      <c r="D27" s="64" t="s">
        <v>499</v>
      </c>
    </row>
  </sheetData>
  <hyperlinks>
    <hyperlink ref="C1" r:id="rId1" display="https://www.kaggle.com/general/4815"/>
    <hyperlink ref="C2" r:id="rId2" display="http://arkitus.com/patterns-for-research-in-machine-learnin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2019-12-23T17:35:52Z</dcterms:modified>
  <cp:revision>79</cp:revision>
  <dc:subject/>
  <dc:title/>
</cp:coreProperties>
</file>