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ing Ruberic - Copy for Each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<sst xmlns="http://schemas.openxmlformats.org/spreadsheetml/2006/main" count="42" uniqueCount="42">
  <si>
    <t>UX Aspect</t>
  </si>
  <si>
    <t>Criteria</t>
  </si>
  <si>
    <t>Score (1-5)</t>
  </si>
  <si>
    <t>Weight</t>
  </si>
  <si>
    <t>Weighted Total</t>
  </si>
  <si>
    <t>Possible</t>
  </si>
  <si>
    <t>Comments</t>
  </si>
  <si>
    <t>Onboarding Experience</t>
  </si>
  <si>
    <t>Ease of setup: Is the wallet easy to install and configure?</t>
  </si>
  <si>
    <t>Optimism network support: How intuitive is it to switch to or add Optimism?</t>
  </si>
  <si>
    <t>Account recovery: Is backup and recovery of wallet straightforward and secure?</t>
  </si>
  <si>
    <t>Clarity of instructions: Are instructions clear and concise for new users?</t>
  </si>
  <si>
    <t>Transaction Flow</t>
  </si>
  <si>
    <t>Transaction process: Is the process of sending/receiving assets smooth and logical?</t>
  </si>
  <si>
    <t>Transaction confirmation: How clear and timely are transaction confirmations?</t>
  </si>
  <si>
    <t>Gas fee transparency: Does the wallet provide a clear breakdown of gas fees?</t>
  </si>
  <si>
    <t>Optimism-specific flow: Are Optimism transactions (e.g., sending tokens) clearly differentiated?</t>
  </si>
  <si>
    <t>Optimism Integration</t>
  </si>
  <si>
    <t>Network switching: How easy is it to switch between Ethereum mainnet and Optimism?</t>
  </si>
  <si>
    <t>Optimism default: Does the wallet automatically suggest Optimism for compatible transactions?</t>
  </si>
  <si>
    <t>DeFi compatibility: Does the wallet support Optimism DeFi protocols easily?</t>
  </si>
  <si>
    <t>Security &amp; Privacy</t>
  </si>
  <si>
    <t>Security features: Are features like biometrics, 2FA, or other security mechanisms present?</t>
  </si>
  <si>
    <t>Backup process: How clear and secure is the backup and recovery process?</t>
  </si>
  <si>
    <t>Privacy control: Does the wallet provide sufficient privacy features for users?</t>
  </si>
  <si>
    <t>UI Design</t>
  </si>
  <si>
    <t>Visual appeal: Is the wallet visually appealing and modern?</t>
  </si>
  <si>
    <t>Navigation ease: Is it easy to find and access different features?</t>
  </si>
  <si>
    <t>Accessibility: Is the wallet accessible to users with disabilities (e.g., text size, contrast)?</t>
  </si>
  <si>
    <t>Performance</t>
  </si>
  <si>
    <t>Speed: How fast is the wallet during typical transactions (especially on Optimism)?</t>
  </si>
  <si>
    <t>Reliability: How stable is the wallet when performing multiple transactions?</t>
  </si>
  <si>
    <t>Support &amp; Documentation</t>
  </si>
  <si>
    <t>Help resources: Is there accessible documentation or in-app help for users?</t>
  </si>
  <si>
    <t>Customer support: How responsive and effective is the support team?</t>
  </si>
  <si>
    <t>Additional Features</t>
  </si>
  <si>
    <t>DeFi, staking, NFTs: Does the wallet offer additional features for DeFi, staking, or NFTs?</t>
  </si>
  <si>
    <t>Multichain support: Can users easily manage assets across different chains (e.g., L1 &amp; L2)?</t>
  </si>
  <si>
    <t>Availability Across Devices</t>
  </si>
  <si>
    <t>Device coverage: Can the wallet be downloaded and used across multiple platforms (iOS, Android, desktop, browser extension)?</t>
  </si>
  <si>
    <t>Ease of access: How easy is it to switch between devices and access the wallet across platforms?</t>
  </si>
  <si>
    <t>Wallet Report Outline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</si>
</sst>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u/0/d/1LfEE3yHufI8rO666ViAf3bD_tvwu_eyDpgy42NSl1IA/edi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96.0"/>
    <col customWidth="1" min="3" max="3" width="9.63"/>
    <col customWidth="1" min="4" max="4" width="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D2" s="3">
        <v>0.1</v>
      </c>
      <c r="E2" s="4">
        <f>C2*0.1</f>
        <v>0</v>
      </c>
      <c r="F2" s="4">
        <f>5*0.1</f>
        <v>0.5</v>
      </c>
    </row>
    <row r="3">
      <c r="B3" s="2" t="s">
        <v>9</v>
      </c>
    </row>
    <row r="4">
      <c r="B4" s="2" t="s">
        <v>10</v>
      </c>
    </row>
    <row r="5">
      <c r="B5" s="2" t="s">
        <v>11</v>
      </c>
      <c r="C5" s="2"/>
      <c r="E5" s="3"/>
    </row>
    <row r="6">
      <c r="A6" s="2" t="s">
        <v>12</v>
      </c>
      <c r="B6" s="2" t="s">
        <v>13</v>
      </c>
      <c r="D6" s="3">
        <v>0.2</v>
      </c>
      <c r="E6" s="4">
        <f>C6*0.2</f>
        <v>0</v>
      </c>
      <c r="F6" s="4">
        <f>5*0.2</f>
        <v>1</v>
      </c>
    </row>
    <row r="7">
      <c r="B7" s="2" t="s">
        <v>14</v>
      </c>
    </row>
    <row r="8">
      <c r="B8" s="2" t="s">
        <v>15</v>
      </c>
    </row>
    <row r="9">
      <c r="B9" s="2" t="s">
        <v>16</v>
      </c>
    </row>
    <row r="10">
      <c r="A10" s="2" t="s">
        <v>17</v>
      </c>
      <c r="B10" s="2" t="s">
        <v>18</v>
      </c>
      <c r="D10" s="3">
        <v>0.15</v>
      </c>
      <c r="E10" s="4">
        <f>C10*0.15</f>
        <v>0</v>
      </c>
      <c r="F10" s="4">
        <f>5*0.15</f>
        <v>0.75</v>
      </c>
    </row>
    <row r="11">
      <c r="B11" s="2" t="s">
        <v>19</v>
      </c>
    </row>
    <row r="12">
      <c r="B12" s="2" t="s">
        <v>20</v>
      </c>
    </row>
    <row r="13">
      <c r="A13" s="2" t="s">
        <v>21</v>
      </c>
      <c r="B13" s="2" t="s">
        <v>22</v>
      </c>
      <c r="D13" s="3">
        <v>0.15</v>
      </c>
      <c r="E13" s="4">
        <f>C13*0.15</f>
        <v>0</v>
      </c>
      <c r="F13" s="4">
        <f>5*0.15</f>
        <v>0.75</v>
      </c>
    </row>
    <row r="14">
      <c r="B14" s="2" t="s">
        <v>23</v>
      </c>
    </row>
    <row r="15">
      <c r="B15" s="2" t="s">
        <v>24</v>
      </c>
    </row>
    <row r="16">
      <c r="A16" s="2" t="s">
        <v>25</v>
      </c>
      <c r="B16" s="2" t="s">
        <v>26</v>
      </c>
      <c r="D16" s="3">
        <v>0.1</v>
      </c>
      <c r="E16" s="4">
        <f>C16*0.1</f>
        <v>0</v>
      </c>
      <c r="F16" s="4">
        <f>5*0.1</f>
        <v>0.5</v>
      </c>
    </row>
    <row r="17">
      <c r="B17" s="2" t="s">
        <v>27</v>
      </c>
    </row>
    <row r="18">
      <c r="B18" s="2" t="s">
        <v>28</v>
      </c>
    </row>
    <row r="19">
      <c r="A19" s="2" t="s">
        <v>29</v>
      </c>
      <c r="B19" s="2" t="s">
        <v>30</v>
      </c>
      <c r="D19" s="3">
        <v>0.1</v>
      </c>
      <c r="E19" s="4">
        <f>C19*0.1</f>
        <v>0</v>
      </c>
      <c r="F19" s="4">
        <f>5*0.1</f>
        <v>0.5</v>
      </c>
    </row>
    <row r="20">
      <c r="B20" s="2" t="s">
        <v>31</v>
      </c>
    </row>
    <row r="21">
      <c r="A21" s="2" t="s">
        <v>32</v>
      </c>
      <c r="B21" s="2" t="s">
        <v>33</v>
      </c>
      <c r="D21" s="3">
        <v>0.05</v>
      </c>
      <c r="E21" s="4">
        <f>C21*0.05</f>
        <v>0</v>
      </c>
      <c r="F21" s="4">
        <f>5*0.05</f>
        <v>0.25</v>
      </c>
    </row>
    <row r="22">
      <c r="B22" s="2" t="s">
        <v>34</v>
      </c>
    </row>
    <row r="23">
      <c r="A23" s="2" t="s">
        <v>35</v>
      </c>
      <c r="B23" s="2" t="s">
        <v>36</v>
      </c>
      <c r="D23" s="3">
        <v>0.05</v>
      </c>
      <c r="E23" s="4">
        <f>C23*0.05</f>
        <v>0</v>
      </c>
      <c r="F23" s="4">
        <f>5*0.05</f>
        <v>0.25</v>
      </c>
    </row>
    <row r="24">
      <c r="B24" s="2" t="s">
        <v>37</v>
      </c>
    </row>
    <row r="25">
      <c r="A25" s="2" t="s">
        <v>38</v>
      </c>
      <c r="B25" s="2" t="s">
        <v>39</v>
      </c>
      <c r="D25" s="3">
        <v>0.1</v>
      </c>
      <c r="E25" s="4">
        <f>C25*0.1</f>
        <v>0</v>
      </c>
      <c r="F25" s="4">
        <f>5*0.1</f>
        <v>0.5</v>
      </c>
    </row>
    <row r="26">
      <c r="B26" s="2" t="s">
        <v>40</v>
      </c>
    </row>
    <row r="28">
      <c r="E28" s="4">
        <f t="shared" ref="E28:F28" si="1">SUM(E2:E26)</f>
        <v>0</v>
      </c>
      <c r="F28" s="4">
        <f t="shared" si="1"/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41</v>
      </c>
    </row>
  </sheetData>
  <hyperlinks>
    <hyperlink r:id="rId1" ref="A1"/>
  </hyperlinks>
  <drawing r:id="rId2"/>
</worksheet>
</file>